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<sst xmlns="http://schemas.openxmlformats.org/spreadsheetml/2006/main" count="209" uniqueCount="159">
  <si>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</si>
  <si>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</si>
  <si>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</si>
  <si>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</si>
  <si>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</si>
  <si>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</si>
  <si>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</si>
  <si>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</si>
  <si>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</si>
  <si>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</si>
  <si>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</si>
  <si>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</si>
  <si>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</si>
  <si>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</si>
  <si>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</si>
  <si>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</si>
  <si>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</si>
  <si>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</si>
  <si>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</si>
  <si>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</si>
  <si>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</si>
  <si>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</si>
  <si>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</si>
  <si>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</si>
  <si>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</si>
  <si>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</si>
  <si>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</si>
  <si>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</si>
  <si>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</si>
  <si>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</si>
  <si>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</si>
  <si>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</si>
  <si>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</si>
  <si>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</si>
  <si>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</si>
  <si>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</si>
  <si>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</si>
  <si>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</si>
  <si>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</si>
  <si>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</si>
  <si>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</si>
  <si>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</si>
  <si>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</si>
  <si>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</si>
  <si>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</si>
  <si>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</si>
  <si>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</si>
  <si>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</si>
  <si>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</si>
  <si>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</si>
  <si>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</si>
  <si>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</si>
  <si>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</si>
  <si>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</si>
  <si>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</si>
  <si>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</si>
  <si>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</si>
  <si>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</si>
  <si>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</si>
  <si>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</si>
  <si>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</si>
  <si>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</si>
  <si>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</si>
  <si>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</si>
  <si>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</si>
  <si>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</si>
  <si>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</si>
  <si>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</si>
  <si>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</si>
  <si>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</si>
  <si>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</si>
  <si>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</si>
  <si>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</si>
  <si>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</si>
  <si>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</si>
  <si>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</si>
  <si>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</si>
  <si>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</si>
  <si>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</si>
  <si>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</si>
  <si>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</si>
  <si>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</si>
  <si>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</si>
  <si>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</si>
  <si>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</si>
  <si>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</si>
  <si>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</si>
  <si>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</si>
  <si>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</si>
  <si>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</si>
  <si>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</si>
  <si>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</si>
  <si>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</si>
  <si>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</si>
  <si>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</si>
  <si>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</si>
  <si>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</si>
  <si>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</si>
  <si>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</si>
  <si>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</si>
  <si>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</si>
  <si>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</si>
  <si>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</si>
  <si>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</si>
  <si>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</si>
  <si>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</si>
  <si>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</si>
  <si>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</si>
  <si>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</si>
  <si>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</si>
  <si>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</si>
  <si>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</si>
  <si>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</si>
  <si>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</si>
  <si>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</si>
  <si>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</si>
  <si>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</si>
  <si>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</si>
  <si>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</si>
  <si>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</si>
  <si>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</si>
  <si>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</si>
  <si>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</si>
  <si>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</si>
  <si>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</si>
  <si>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</si>
  <si>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</si>
  <si>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</si>
  <si>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</si>
  <si>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</si>
  <si>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</si>
  <si>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</si>
  <si>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</si>
  <si>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</si>
  <si>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</si>
  <si>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</si>
  <si>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</si>
  <si>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</si>
  <si>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</si>
  <si>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</si>
  <si>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</si>
  <si>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</si>
  <si>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</si>
  <si>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</si>
  <si>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</si>
  <si>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</si>
  <si>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</si>
  <si>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</si>
  <si>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</si>
  <si>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</si>
  <si>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</si>
  <si>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</si>
  <si>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</si>
  <si>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</si>
  <si>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t>
  </si>
  <si>
    <t>Е05-у/2017</t>
  </si>
  <si>
    <t>317420,00 (Триста семнадцать тысяч четыреста двадцать) рублей 00 копеек, в том числе НДС 18%.</t>
  </si>
  <si>
    <t>Оказание услуг по транспортировке газа</t>
  </si>
  <si>
    <t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</si>
</sst>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tabSelected="1" zoomScale="115" zoomScaleNormal="115" workbookViewId="0">
      <selection activeCell="A157" sqref="A157:XFD189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customHeight="1" x14ac:dyDescent="0.2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9.25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1" t="str">
        <f>'Данные для заполнения'!B1</f>
        <v>Е05-у/2017</v>
      </c>
      <c r="J3" s="161"/>
      <c r="K3" s="161"/>
      <c r="L3" s="16"/>
      <c r="M3" s="16"/>
      <c r="N3" s="16"/>
      <c r="O3" s="16"/>
      <c r="P3" s="16"/>
      <c r="Q3" s="16"/>
    </row>
    <row r="4" spans="1:17" ht="12.75" customHeight="1" x14ac:dyDescent="0.25">
      <c r="A4" s="159" t="s">
        <v>0</v>
      </c>
      <c r="B4" s="159"/>
      <c r="C4" s="159"/>
      <c r="D4" s="159"/>
      <c r="E4" s="159"/>
      <c r="F4" s="160" t="s">
        <v>47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.75" customHeight="1" x14ac:dyDescent="0.25">
      <c r="A5" s="159" t="s">
        <v>2</v>
      </c>
      <c r="B5" s="159"/>
      <c r="C5" s="159"/>
      <c r="D5" s="159"/>
      <c r="E5" s="159"/>
      <c r="F5" s="160" t="s">
        <v>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 customHeight="1" x14ac:dyDescent="0.25">
      <c r="A6" s="159" t="s">
        <v>4</v>
      </c>
      <c r="B6" s="159"/>
      <c r="C6" s="159"/>
      <c r="D6" s="159"/>
      <c r="E6" s="159"/>
      <c r="F6" s="160" t="s">
        <v>3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.75" customHeight="1" x14ac:dyDescent="0.25">
      <c r="A7" s="159" t="s">
        <v>5</v>
      </c>
      <c r="B7" s="159"/>
      <c r="C7" s="159"/>
      <c r="D7" s="159"/>
      <c r="E7" s="159"/>
      <c r="F7" s="160" t="s">
        <v>3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customHeight="1" x14ac:dyDescent="0.25">
      <c r="A8" s="159" t="s">
        <v>6</v>
      </c>
      <c r="B8" s="159"/>
      <c r="C8" s="159"/>
      <c r="D8" s="159"/>
      <c r="E8" s="159"/>
      <c r="F8" s="162" t="s">
        <v>48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1:17" ht="12.75" customHeight="1" x14ac:dyDescent="0.25">
      <c r="A9" s="159" t="s">
        <v>8</v>
      </c>
      <c r="B9" s="159"/>
      <c r="C9" s="159"/>
      <c r="D9" s="159"/>
      <c r="E9" s="159"/>
      <c r="F9" s="162" t="s">
        <v>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12.75" customHeight="1" x14ac:dyDescent="0.25">
      <c r="A10" s="159" t="s">
        <v>10</v>
      </c>
      <c r="B10" s="159"/>
      <c r="C10" s="159"/>
      <c r="D10" s="159"/>
      <c r="E10" s="159"/>
      <c r="F10" s="165" t="s">
        <v>11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ht="12.75" customHeight="1" x14ac:dyDescent="0.25">
      <c r="A11" s="159" t="s">
        <v>12</v>
      </c>
      <c r="B11" s="159"/>
      <c r="C11" s="159"/>
      <c r="D11" s="159"/>
      <c r="E11" s="159"/>
      <c r="F11" s="165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2.75" customHeight="1" x14ac:dyDescent="0.25">
      <c r="A12" s="159" t="s">
        <v>14</v>
      </c>
      <c r="B12" s="159"/>
      <c r="C12" s="159"/>
      <c r="D12" s="159"/>
      <c r="E12" s="159"/>
      <c r="F12" s="165" t="s">
        <v>17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2.75" customHeight="1" x14ac:dyDescent="0.25">
      <c r="A13" s="169" t="s">
        <v>16</v>
      </c>
      <c r="B13" s="170"/>
      <c r="C13" s="170"/>
      <c r="D13" s="170"/>
      <c r="E13" s="170"/>
      <c r="F13" s="166" t="s">
        <v>17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2.75" customHeight="1" x14ac:dyDescent="0.25">
      <c r="A14" s="171"/>
      <c r="B14" s="172"/>
      <c r="C14" s="172"/>
      <c r="D14" s="172"/>
      <c r="E14" s="172"/>
      <c r="F14" s="175" t="s">
        <v>145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2.75" customHeight="1" x14ac:dyDescent="0.25">
      <c r="A15" s="171"/>
      <c r="B15" s="172"/>
      <c r="C15" s="172"/>
      <c r="D15" s="172"/>
      <c r="E15" s="172"/>
      <c r="F15" s="175" t="s">
        <v>146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12.75" customHeight="1" x14ac:dyDescent="0.25">
      <c r="A16" s="173"/>
      <c r="B16" s="174"/>
      <c r="C16" s="174"/>
      <c r="D16" s="174"/>
      <c r="E16" s="174"/>
      <c r="F16" s="175" t="s">
        <v>147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32.25" customHeight="1" x14ac:dyDescent="0.25">
      <c r="A17" s="166" t="s">
        <v>21</v>
      </c>
      <c r="B17" s="167"/>
      <c r="C17" s="167"/>
      <c r="D17" s="167"/>
      <c r="E17" s="168"/>
      <c r="F17" s="151" t="str">
        <f>'Данные для заполнения'!B2</f>
        <v>Оказание услуг по транспортировке газа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ht="41.25" customHeight="1" x14ac:dyDescent="0.25">
      <c r="A18" s="154" t="s">
        <v>117</v>
      </c>
      <c r="B18" s="155"/>
      <c r="C18" s="155"/>
      <c r="D18" s="155"/>
      <c r="E18" s="156"/>
      <c r="F18" s="165" t="s">
        <v>25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42.75" customHeight="1" x14ac:dyDescent="0.25">
      <c r="A19" s="154" t="s">
        <v>118</v>
      </c>
      <c r="B19" s="155"/>
      <c r="C19" s="155"/>
      <c r="D19" s="155"/>
      <c r="E19" s="156"/>
      <c r="F19" s="165" t="s">
        <v>25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17" ht="12.75" customHeight="1" x14ac:dyDescent="0.25">
      <c r="A20" s="19" t="s">
        <v>49</v>
      </c>
      <c r="B20" s="20"/>
      <c r="C20" s="20"/>
      <c r="D20" s="20"/>
      <c r="E20" s="20"/>
      <c r="F20" s="151" t="str">
        <f>'Данные для заполнения'!B4</f>
        <v>317420,00 (Триста семнадцать тысяч четыреста двадцать) рублей 00 копеек, в том числе НДС 18%.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customHeight="1" x14ac:dyDescent="0.25">
      <c r="A21" s="109" t="s">
        <v>50</v>
      </c>
      <c r="B21" s="110"/>
      <c r="C21" s="110"/>
      <c r="D21" s="110"/>
      <c r="E21" s="110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67.5" customHeight="1" x14ac:dyDescent="0.25">
      <c r="A22" s="27" t="s">
        <v>28</v>
      </c>
      <c r="B22" s="28"/>
      <c r="C22" s="28"/>
      <c r="D22" s="28"/>
      <c r="E22" s="29"/>
      <c r="F22" s="151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x14ac:dyDescent="0.25">
      <c r="A23" s="30"/>
      <c r="B23" s="31"/>
      <c r="C23" s="31"/>
      <c r="D23" s="31"/>
      <c r="E23" s="32"/>
      <c r="F23" s="109" t="str">
        <f>'Данные для заполнения'!B6</f>
        <v xml:space="preserve">
Объем товаров (работ, услуг) в соответствии с проектом Договора.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26.25" customHeight="1" x14ac:dyDescent="0.25">
      <c r="A24" s="125" t="s">
        <v>58</v>
      </c>
      <c r="B24" s="125"/>
      <c r="C24" s="125"/>
      <c r="D24" s="125"/>
      <c r="E24" s="125"/>
      <c r="F24" s="112">
        <f>'Данные для заполнения'!B7</f>
        <v>42779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</row>
    <row r="25" spans="1:17" ht="46.5" customHeight="1" x14ac:dyDescent="0.25">
      <c r="A25" s="145" t="s">
        <v>52</v>
      </c>
      <c r="B25" s="146"/>
      <c r="C25" s="146"/>
      <c r="D25" s="146"/>
      <c r="E25" s="147"/>
      <c r="F25" s="115" t="s">
        <v>151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3.5" customHeight="1" x14ac:dyDescent="0.25">
      <c r="A26" s="148"/>
      <c r="B26" s="149"/>
      <c r="C26" s="149"/>
      <c r="D26" s="149"/>
      <c r="E26" s="150"/>
      <c r="F26" s="142" t="s">
        <v>116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89.25" customHeight="1" x14ac:dyDescent="0.25">
      <c r="A27" s="139" t="s">
        <v>51</v>
      </c>
      <c r="B27" s="140"/>
      <c r="C27" s="140"/>
      <c r="D27" s="140"/>
      <c r="E27" s="141"/>
      <c r="F27" s="131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4.5" customHeight="1" x14ac:dyDescent="0.25">
      <c r="A28" s="139"/>
      <c r="B28" s="140"/>
      <c r="C28" s="140"/>
      <c r="D28" s="140"/>
      <c r="E28" s="141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39"/>
      <c r="B29" s="140"/>
      <c r="C29" s="140"/>
      <c r="D29" s="140"/>
      <c r="E29" s="141"/>
      <c r="F29" s="25"/>
      <c r="G29" s="23"/>
      <c r="H29" s="23"/>
      <c r="I29" s="23"/>
      <c r="J29" s="23"/>
      <c r="K29" s="23"/>
      <c r="L29" s="23"/>
      <c r="M29" s="23"/>
      <c r="N29" s="23"/>
      <c r="O29" s="134"/>
      <c r="P29" s="135"/>
      <c r="Q29" s="24"/>
    </row>
    <row r="30" spans="1:17" ht="12.75" hidden="1" customHeight="1" x14ac:dyDescent="0.25">
      <c r="A30" s="139"/>
      <c r="B30" s="140"/>
      <c r="C30" s="140"/>
      <c r="D30" s="140"/>
      <c r="E30" s="141"/>
      <c r="F30" s="25"/>
      <c r="G30" s="23"/>
      <c r="H30" s="23"/>
      <c r="I30" s="23"/>
      <c r="J30" s="23"/>
      <c r="K30" s="23"/>
      <c r="L30" s="118"/>
      <c r="M30" s="118"/>
      <c r="N30" s="118"/>
      <c r="O30" s="119"/>
      <c r="P30" s="119"/>
      <c r="Q30" s="120"/>
    </row>
    <row r="31" spans="1:17" ht="12" hidden="1" customHeight="1" x14ac:dyDescent="0.25">
      <c r="A31" s="109"/>
      <c r="B31" s="110"/>
      <c r="C31" s="110"/>
      <c r="D31" s="110"/>
      <c r="E31" s="11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customHeight="1" x14ac:dyDescent="0.25">
      <c r="A32" s="129" t="s">
        <v>35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20" ht="12" customHeight="1" x14ac:dyDescent="0.25">
      <c r="A33" s="126" t="s">
        <v>36</v>
      </c>
      <c r="B33" s="127"/>
      <c r="C33" s="127"/>
      <c r="D33" s="127"/>
      <c r="E33" s="128"/>
      <c r="F33" s="130" t="s">
        <v>37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0" ht="27" customHeight="1" x14ac:dyDescent="0.25">
      <c r="A34" s="122" t="s">
        <v>38</v>
      </c>
      <c r="B34" s="123"/>
      <c r="C34" s="123"/>
      <c r="D34" s="123"/>
      <c r="E34" s="123"/>
      <c r="F34" s="130" t="s">
        <v>37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20" ht="12" customHeight="1" x14ac:dyDescent="0.25">
      <c r="A35" s="129" t="s">
        <v>39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20" ht="57.75" customHeight="1" x14ac:dyDescent="0.25">
      <c r="A36" s="136" t="s">
        <v>57</v>
      </c>
      <c r="B36" s="136"/>
      <c r="C36" s="136"/>
      <c r="D36" s="136"/>
      <c r="E36" s="136"/>
      <c r="F36" s="137" t="s">
        <v>70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20" ht="42.75" customHeight="1" x14ac:dyDescent="0.25">
      <c r="A37" s="136" t="s">
        <v>119</v>
      </c>
      <c r="B37" s="136"/>
      <c r="C37" s="136"/>
      <c r="D37" s="136"/>
      <c r="E37" s="136"/>
      <c r="F37" s="181" t="s">
        <v>142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T37" s="57"/>
    </row>
    <row r="38" spans="1:20" ht="33" customHeight="1" x14ac:dyDescent="0.25">
      <c r="A38" s="210" t="s">
        <v>120</v>
      </c>
      <c r="B38" s="182"/>
      <c r="C38" s="182"/>
      <c r="D38" s="182"/>
      <c r="E38" s="183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57"/>
    </row>
    <row r="39" spans="1:20" ht="70.5" customHeight="1" x14ac:dyDescent="0.25">
      <c r="A39" s="214" t="s">
        <v>121</v>
      </c>
      <c r="B39" s="182"/>
      <c r="C39" s="182"/>
      <c r="D39" s="182"/>
      <c r="E39" s="183"/>
      <c r="F39" s="211" t="s">
        <v>122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57"/>
    </row>
    <row r="40" spans="1:20" ht="13.5" customHeight="1" x14ac:dyDescent="0.25">
      <c r="A40" s="57"/>
      <c r="T40" s="57"/>
    </row>
    <row r="41" spans="1:20" ht="13.5" customHeight="1" x14ac:dyDescent="0.25">
      <c r="A41" s="124" t="s">
        <v>42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T41" s="57"/>
    </row>
    <row r="42" spans="1:20" ht="8.25" customHeight="1" x14ac:dyDescent="0.25">
      <c r="A42" s="13"/>
      <c r="T42" s="13"/>
    </row>
    <row r="43" spans="1:20" ht="20.25" customHeight="1" x14ac:dyDescent="0.25">
      <c r="A43" s="18" t="s">
        <v>43</v>
      </c>
      <c r="B43" s="18"/>
      <c r="C43" s="18"/>
      <c r="D43" s="18"/>
      <c r="T43" s="57"/>
    </row>
    <row r="44" spans="1:20" ht="17.25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customHeight="1" x14ac:dyDescent="0.25">
      <c r="A45" s="121" t="s">
        <v>115</v>
      </c>
      <c r="B45" s="121"/>
      <c r="C45" s="121"/>
      <c r="D45" s="121"/>
      <c r="E45" s="121"/>
      <c r="F45" s="121"/>
      <c r="G45" s="121"/>
      <c r="H45" s="121"/>
      <c r="T45" s="12"/>
    </row>
    <row r="46" spans="1:20" ht="17.25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2" hidden="1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hidden="1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hidden="1" customHeight="1" x14ac:dyDescent="0.25">
      <c r="A85" s="222" t="s">
        <v>73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T85" s="12"/>
    </row>
    <row r="86" spans="1:22" ht="89.25" hidden="1" customHeight="1" x14ac:dyDescent="0.25">
      <c r="A86" s="224" t="str">
        <f>'Данные для заполнения'!B3</f>
        <v>Оказание услуг по транспортировке газа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T86" s="12"/>
    </row>
    <row r="87" spans="1:22" ht="17.25" hidden="1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hidden="1" customHeight="1" x14ac:dyDescent="0.25">
      <c r="A88" s="38"/>
      <c r="B88" s="38"/>
      <c r="C88" s="38"/>
      <c r="D88" s="38"/>
      <c r="E88" s="38"/>
      <c r="F88" s="38"/>
      <c r="G88" s="225" t="s">
        <v>60</v>
      </c>
      <c r="H88" s="225"/>
      <c r="I88" s="225"/>
      <c r="J88" s="225"/>
      <c r="K88" s="225"/>
      <c r="L88" s="225"/>
      <c r="T88" s="12"/>
      <c r="V88" s="44"/>
    </row>
    <row r="89" spans="1:22" ht="17.25" hidden="1" customHeight="1" x14ac:dyDescent="0.25">
      <c r="A89" s="38"/>
      <c r="B89" s="38"/>
      <c r="C89" s="38"/>
      <c r="D89" s="38"/>
      <c r="E89" s="38"/>
      <c r="F89" s="38"/>
      <c r="G89" s="225" t="s">
        <v>152</v>
      </c>
      <c r="H89" s="225"/>
      <c r="I89" s="225"/>
      <c r="J89" s="225"/>
      <c r="K89" s="225"/>
      <c r="L89" s="225"/>
      <c r="T89" s="12"/>
      <c r="V89" s="45"/>
    </row>
    <row r="90" spans="1:22" ht="17.25" hidden="1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hidden="1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hidden="1" customHeight="1" x14ac:dyDescent="0.25">
      <c r="A92" s="226" t="s">
        <v>74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T92" s="12"/>
      <c r="V92" s="46"/>
    </row>
    <row r="93" spans="1:22" ht="17.25" hidden="1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hidden="1" customHeight="1" x14ac:dyDescent="0.25">
      <c r="A94" s="218" t="s">
        <v>150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T94" s="12"/>
      <c r="V94" s="47"/>
    </row>
    <row r="95" spans="1:22" ht="17.25" hidden="1" customHeight="1" x14ac:dyDescent="0.25">
      <c r="A95" s="220" t="s">
        <v>77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T95" s="12"/>
      <c r="V95" s="47"/>
    </row>
    <row r="96" spans="1:22" ht="72" hidden="1" customHeight="1" x14ac:dyDescent="0.25">
      <c r="A96" s="221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T96" s="12"/>
      <c r="V96" s="47"/>
    </row>
    <row r="97" spans="1:22" ht="17.25" hidden="1" customHeight="1" x14ac:dyDescent="0.25">
      <c r="A97" s="220" t="s">
        <v>75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T97" s="12"/>
      <c r="V97" s="47"/>
    </row>
    <row r="98" spans="1:22" ht="17.25" hidden="1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hidden="1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hidden="1" customHeight="1" x14ac:dyDescent="0.25">
      <c r="A100" s="227" t="s">
        <v>78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T100" s="12"/>
      <c r="V100" s="46"/>
    </row>
    <row r="101" spans="1:22" ht="17.2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hidden="1" customHeight="1" x14ac:dyDescent="0.25">
      <c r="A102" s="49" t="s">
        <v>79</v>
      </c>
      <c r="B102" s="184" t="s">
        <v>80</v>
      </c>
      <c r="C102" s="185"/>
      <c r="D102" s="185"/>
      <c r="E102" s="185"/>
      <c r="F102" s="186"/>
      <c r="G102" s="184" t="s">
        <v>81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T102" s="12"/>
    </row>
    <row r="103" spans="1:22" ht="77.25" hidden="1" customHeight="1" x14ac:dyDescent="0.25">
      <c r="A103" s="51" t="s">
        <v>82</v>
      </c>
      <c r="B103" s="90" t="s">
        <v>0</v>
      </c>
      <c r="C103" s="91"/>
      <c r="D103" s="91"/>
      <c r="E103" s="91"/>
      <c r="F103" s="92"/>
      <c r="G103" s="194" t="s">
        <v>93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6"/>
      <c r="T103" s="12"/>
    </row>
    <row r="104" spans="1:22" ht="68.25" hidden="1" customHeight="1" x14ac:dyDescent="0.25">
      <c r="A104" s="83" t="s">
        <v>83</v>
      </c>
      <c r="B104" s="191" t="s">
        <v>94</v>
      </c>
      <c r="C104" s="192"/>
      <c r="D104" s="192"/>
      <c r="E104" s="192"/>
      <c r="F104" s="193"/>
      <c r="G104" s="187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231"/>
      <c r="T104" s="12"/>
    </row>
    <row r="105" spans="1:22" ht="15" hidden="1" customHeight="1" x14ac:dyDescent="0.25">
      <c r="A105" s="84"/>
      <c r="B105" s="197"/>
      <c r="C105" s="198"/>
      <c r="D105" s="198"/>
      <c r="E105" s="198"/>
      <c r="F105" s="199"/>
      <c r="G105" s="207" t="str">
        <f>'Данные для заполнения'!B6</f>
        <v xml:space="preserve">
Объем товаров (работ, услуг) в соответствии с проектом Договора.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T105" s="12"/>
    </row>
    <row r="106" spans="1:22" ht="45" hidden="1" customHeight="1" x14ac:dyDescent="0.25">
      <c r="A106" s="51" t="s">
        <v>84</v>
      </c>
      <c r="B106" s="89" t="s">
        <v>95</v>
      </c>
      <c r="C106" s="73"/>
      <c r="D106" s="73"/>
      <c r="E106" s="73"/>
      <c r="F106" s="74"/>
      <c r="G106" s="191" t="s">
        <v>96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T106" s="12"/>
    </row>
    <row r="107" spans="1:22" ht="27" hidden="1" customHeight="1" x14ac:dyDescent="0.25">
      <c r="A107" s="83" t="s">
        <v>85</v>
      </c>
      <c r="B107" s="187" t="s">
        <v>97</v>
      </c>
      <c r="C107" s="188"/>
      <c r="D107" s="188"/>
      <c r="E107" s="188"/>
      <c r="F107" s="188"/>
      <c r="G107" s="194" t="s">
        <v>98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T107" s="12"/>
    </row>
    <row r="108" spans="1:22" ht="13.5" hidden="1" customHeight="1" x14ac:dyDescent="0.25">
      <c r="A108" s="84"/>
      <c r="B108" s="189"/>
      <c r="C108" s="190"/>
      <c r="D108" s="190"/>
      <c r="E108" s="190"/>
      <c r="F108" s="190"/>
      <c r="G108" s="204">
        <f>'Данные для заполнения'!B7</f>
        <v>42779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T108" s="12"/>
    </row>
    <row r="109" spans="1:22" ht="68.25" hidden="1" customHeight="1" x14ac:dyDescent="0.25">
      <c r="A109" s="51" t="s">
        <v>86</v>
      </c>
      <c r="B109" s="89" t="s">
        <v>99</v>
      </c>
      <c r="C109" s="73"/>
      <c r="D109" s="73"/>
      <c r="E109" s="73"/>
      <c r="F109" s="74"/>
      <c r="G109" s="228" t="s">
        <v>148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30"/>
      <c r="T109" s="12"/>
    </row>
    <row r="110" spans="1:22" ht="39" hidden="1" customHeight="1" x14ac:dyDescent="0.25">
      <c r="A110" s="51" t="s">
        <v>87</v>
      </c>
      <c r="B110" s="200" t="s">
        <v>57</v>
      </c>
      <c r="C110" s="200"/>
      <c r="D110" s="200"/>
      <c r="E110" s="200"/>
      <c r="F110" s="200"/>
      <c r="G110" s="201" t="s">
        <v>70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T110" s="12"/>
    </row>
    <row r="111" spans="1:22" ht="39" hidden="1" customHeight="1" x14ac:dyDescent="0.25">
      <c r="A111" s="51" t="s">
        <v>88</v>
      </c>
      <c r="B111" s="89" t="s">
        <v>101</v>
      </c>
      <c r="C111" s="73"/>
      <c r="D111" s="73"/>
      <c r="E111" s="73"/>
      <c r="F111" s="74"/>
      <c r="G111" s="89" t="str">
        <f>'Данные для заполнения'!B4</f>
        <v>317420,00 (Триста семнадцать тысяч четыреста двадцать) рублей 00 копеек, в том числе НДС 18%.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T111" s="12"/>
    </row>
    <row r="112" spans="1:22" ht="39" hidden="1" customHeight="1" x14ac:dyDescent="0.25">
      <c r="A112" s="51" t="s">
        <v>89</v>
      </c>
      <c r="B112" s="89" t="s">
        <v>102</v>
      </c>
      <c r="C112" s="73"/>
      <c r="D112" s="73"/>
      <c r="E112" s="73"/>
      <c r="F112" s="74"/>
      <c r="G112" s="90" t="s">
        <v>103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2"/>
      <c r="T112" s="12"/>
    </row>
    <row r="113" spans="1:28" ht="39" hidden="1" customHeight="1" x14ac:dyDescent="0.25">
      <c r="A113" s="51" t="s">
        <v>90</v>
      </c>
      <c r="B113" s="89" t="s">
        <v>104</v>
      </c>
      <c r="C113" s="73"/>
      <c r="D113" s="73"/>
      <c r="E113" s="73"/>
      <c r="F113" s="74"/>
      <c r="G113" s="90" t="str">
        <f>'Данные для заполнения'!B12</f>
        <v>Не требуется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2"/>
      <c r="T113" s="12"/>
    </row>
    <row r="114" spans="1:28" ht="174.75" hidden="1" customHeight="1" x14ac:dyDescent="0.25">
      <c r="A114" s="51" t="s">
        <v>91</v>
      </c>
      <c r="B114" s="72" t="s">
        <v>108</v>
      </c>
      <c r="C114" s="73"/>
      <c r="D114" s="73"/>
      <c r="E114" s="73"/>
      <c r="F114" s="74"/>
      <c r="G114" s="228" t="s">
        <v>131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T114" s="12"/>
    </row>
    <row r="115" spans="1:28" ht="54.75" hidden="1" customHeight="1" x14ac:dyDescent="0.25">
      <c r="A115" s="51" t="s">
        <v>92</v>
      </c>
      <c r="B115" s="89" t="s">
        <v>109</v>
      </c>
      <c r="C115" s="73"/>
      <c r="D115" s="73"/>
      <c r="E115" s="73"/>
      <c r="F115" s="74"/>
      <c r="G115" s="90" t="s">
        <v>110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2"/>
      <c r="T115" s="48"/>
    </row>
    <row r="116" spans="1:28" ht="39" hidden="1" customHeight="1" x14ac:dyDescent="0.25">
      <c r="A116" s="51" t="s">
        <v>105</v>
      </c>
      <c r="B116" s="89" t="s">
        <v>111</v>
      </c>
      <c r="C116" s="73"/>
      <c r="D116" s="73"/>
      <c r="E116" s="73"/>
      <c r="F116" s="74"/>
      <c r="G116" s="90" t="s">
        <v>96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2"/>
      <c r="T116" s="48"/>
    </row>
    <row r="117" spans="1:28" ht="39" hidden="1" customHeight="1" x14ac:dyDescent="0.25">
      <c r="A117" s="51" t="s">
        <v>106</v>
      </c>
      <c r="B117" s="89" t="s">
        <v>112</v>
      </c>
      <c r="C117" s="73"/>
      <c r="D117" s="73"/>
      <c r="E117" s="73"/>
      <c r="F117" s="74"/>
      <c r="G117" s="90" t="s">
        <v>96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2"/>
      <c r="T117" s="48"/>
    </row>
    <row r="118" spans="1:28" ht="39" hidden="1" customHeight="1" x14ac:dyDescent="0.25">
      <c r="A118" s="51" t="s">
        <v>107</v>
      </c>
      <c r="B118" s="89" t="s">
        <v>144</v>
      </c>
      <c r="C118" s="73"/>
      <c r="D118" s="73"/>
      <c r="E118" s="73"/>
      <c r="F118" s="74"/>
      <c r="G118" s="90" t="s">
        <v>113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2"/>
      <c r="T118" s="56"/>
    </row>
    <row r="119" spans="1:28" ht="54" hidden="1" customHeight="1" x14ac:dyDescent="0.25">
      <c r="A119" s="51" t="s">
        <v>123</v>
      </c>
      <c r="B119" s="72" t="s">
        <v>130</v>
      </c>
      <c r="C119" s="73"/>
      <c r="D119" s="73"/>
      <c r="E119" s="73"/>
      <c r="F119" s="74"/>
      <c r="G119" s="75" t="s">
        <v>138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T119" s="57"/>
    </row>
    <row r="120" spans="1:28" ht="151.5" hidden="1" customHeight="1" x14ac:dyDescent="0.25">
      <c r="A120" s="83" t="s">
        <v>125</v>
      </c>
      <c r="B120" s="85" t="s">
        <v>124</v>
      </c>
      <c r="C120" s="86"/>
      <c r="D120" s="86"/>
      <c r="E120" s="86"/>
      <c r="F120" s="86"/>
      <c r="G120" s="215" t="s">
        <v>140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hidden="1" customHeight="1" x14ac:dyDescent="0.25">
      <c r="A121" s="84"/>
      <c r="B121" s="87"/>
      <c r="C121" s="88"/>
      <c r="D121" s="88"/>
      <c r="E121" s="88"/>
      <c r="F121" s="88"/>
      <c r="G121" s="69" t="s">
        <v>139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hidden="1" customHeight="1" x14ac:dyDescent="0.25">
      <c r="A122" s="64" t="s">
        <v>126</v>
      </c>
      <c r="B122" s="75" t="s">
        <v>129</v>
      </c>
      <c r="C122" s="76"/>
      <c r="D122" s="76"/>
      <c r="E122" s="76"/>
      <c r="F122" s="77"/>
      <c r="G122" s="75" t="s">
        <v>141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T122" s="66"/>
    </row>
    <row r="123" spans="1:28" ht="57.75" hidden="1" customHeight="1" x14ac:dyDescent="0.25">
      <c r="A123" s="51" t="s">
        <v>127</v>
      </c>
      <c r="B123" s="72" t="s">
        <v>143</v>
      </c>
      <c r="C123" s="73"/>
      <c r="D123" s="73"/>
      <c r="E123" s="73"/>
      <c r="F123" s="74"/>
      <c r="G123" s="7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T123" s="63"/>
    </row>
    <row r="124" spans="1:28" ht="75" hidden="1" customHeight="1" x14ac:dyDescent="0.25">
      <c r="A124" s="51" t="s">
        <v>132</v>
      </c>
      <c r="B124" s="72" t="s">
        <v>135</v>
      </c>
      <c r="C124" s="73"/>
      <c r="D124" s="73"/>
      <c r="E124" s="73"/>
      <c r="F124" s="74"/>
      <c r="G124" s="75" t="s">
        <v>136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T124" s="63"/>
    </row>
    <row r="125" spans="1:28" ht="51" hidden="1" customHeight="1" x14ac:dyDescent="0.25">
      <c r="A125" s="51" t="s">
        <v>133</v>
      </c>
      <c r="B125" s="72" t="s">
        <v>121</v>
      </c>
      <c r="C125" s="78"/>
      <c r="D125" s="78"/>
      <c r="E125" s="78"/>
      <c r="F125" s="79"/>
      <c r="G125" s="80" t="s">
        <v>128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2"/>
      <c r="T125" s="63"/>
    </row>
    <row r="126" spans="1:28" ht="44.25" hidden="1" customHeight="1" x14ac:dyDescent="0.25">
      <c r="A126" s="51" t="s">
        <v>134</v>
      </c>
      <c r="B126" s="72" t="s">
        <v>137</v>
      </c>
      <c r="C126" s="78"/>
      <c r="D126" s="78"/>
      <c r="E126" s="78"/>
      <c r="F126" s="79"/>
      <c r="G126" s="80" t="s">
        <v>128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2"/>
      <c r="T126" s="57"/>
    </row>
    <row r="127" spans="1:28" ht="39" hidden="1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57" spans="1:17" ht="17.25" hidden="1" customHeight="1" x14ac:dyDescent="0.25"/>
    <row r="158" spans="1:17" ht="17.25" hidden="1" customHeight="1" x14ac:dyDescent="0.25"/>
    <row r="159" spans="1:17" ht="17.25" hidden="1" customHeight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Е05-у/2017</v>
      </c>
      <c r="J159" s="34"/>
      <c r="K159" s="9"/>
      <c r="L159" s="9"/>
      <c r="M159" s="9"/>
      <c r="N159" s="9"/>
      <c r="O159" s="9"/>
      <c r="P159" s="9"/>
      <c r="Q159" s="9"/>
    </row>
    <row r="160" spans="1:17" ht="17.25" hidden="1" customHeight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4">
        <f>'Данные для заполнения'!B7</f>
        <v>42779</v>
      </c>
      <c r="O160" s="104"/>
      <c r="P160" s="104"/>
      <c r="Q160" s="104"/>
    </row>
    <row r="161" spans="1:18" ht="17.25" hidden="1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t="17.25" hidden="1" customHeight="1" x14ac:dyDescent="0.25">
      <c r="A162" s="105" t="s">
        <v>61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8" ht="17.25" hidden="1" customHeight="1" x14ac:dyDescent="0.25">
      <c r="A163" s="34" t="s">
        <v>62</v>
      </c>
      <c r="B163" s="9"/>
      <c r="C163" s="9"/>
      <c r="D163" s="9"/>
      <c r="E163" s="107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37"/>
    </row>
    <row r="164" spans="1:18" ht="49.5" hidden="1" customHeight="1" x14ac:dyDescent="0.25">
      <c r="A164" s="9"/>
      <c r="B164" s="9"/>
      <c r="C164" s="9"/>
      <c r="D164" s="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37"/>
    </row>
    <row r="165" spans="1:18" ht="17.25" hidden="1" customHeight="1" x14ac:dyDescent="0.25">
      <c r="A165" s="106" t="s">
        <v>63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5"/>
    </row>
    <row r="166" spans="1:18" ht="17.25" hidden="1" customHeight="1" x14ac:dyDescent="0.25">
      <c r="A166" s="34" t="s">
        <v>64</v>
      </c>
      <c r="B166" s="9"/>
      <c r="C166" s="101" t="s">
        <v>153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15"/>
    </row>
    <row r="167" spans="1:18" ht="17.25" hidden="1" customHeight="1" x14ac:dyDescent="0.25">
      <c r="A167" s="15"/>
      <c r="B167" s="1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15"/>
    </row>
    <row r="168" spans="1:18" ht="17.25" hidden="1" customHeight="1" x14ac:dyDescent="0.25">
      <c r="A168" s="15"/>
      <c r="B168" s="1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5"/>
    </row>
    <row r="169" spans="1:18" ht="17.25" hidden="1" customHeight="1" x14ac:dyDescent="0.25">
      <c r="C169" s="102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8" ht="17.25" hidden="1" customHeight="1" x14ac:dyDescent="0.25"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8" ht="17.25" hidden="1" customHeight="1" x14ac:dyDescent="0.25"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8" ht="17.25" hidden="1" customHeight="1" x14ac:dyDescent="0.25"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8" ht="17.25" hidden="1" customHeight="1" x14ac:dyDescent="0.25"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8" ht="13.5" hidden="1" customHeight="1" x14ac:dyDescent="0.25"/>
    <row r="175" spans="1:18" ht="17.2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3"/>
      <c r="K175" s="103"/>
      <c r="L175" s="103"/>
      <c r="M175" s="103"/>
      <c r="N175" s="103"/>
      <c r="O175" s="103"/>
      <c r="P175" s="103"/>
      <c r="Q175" s="103"/>
    </row>
    <row r="176" spans="1:18" ht="17.25" hidden="1" customHeight="1" x14ac:dyDescent="0.25">
      <c r="A176" s="15"/>
      <c r="B176" s="15"/>
      <c r="C176" s="94"/>
      <c r="D176" s="94"/>
      <c r="E176" s="94"/>
      <c r="F176" s="9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7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7.25" hidden="1" customHeight="1" x14ac:dyDescent="0.25">
      <c r="A178" s="95" t="s">
        <v>65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ht="17.25" hidden="1" customHeight="1" x14ac:dyDescent="0.25">
      <c r="A179" s="9" t="s">
        <v>66</v>
      </c>
      <c r="B179" s="9"/>
      <c r="C179" s="9"/>
      <c r="D179" s="96" t="str">
        <f>'Данные для заполнения'!B1</f>
        <v>Е05-у/2017</v>
      </c>
      <c r="E179" s="96"/>
      <c r="F179" s="96"/>
      <c r="G179" s="97" t="s">
        <v>67</v>
      </c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1:17" ht="17.25" hidden="1" customHeight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8">
        <f>'Данные для заполнения'!B7</f>
        <v>42779</v>
      </c>
      <c r="K180" s="98"/>
      <c r="L180" s="98"/>
      <c r="M180" s="98"/>
      <c r="N180" s="15"/>
      <c r="O180" s="15"/>
      <c r="P180" s="15"/>
      <c r="Q180" s="15"/>
    </row>
    <row r="181" spans="1:17" ht="17.2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7.25" hidden="1" customHeight="1" x14ac:dyDescent="0.25">
      <c r="A182" s="100" t="s">
        <v>68</v>
      </c>
      <c r="B182" s="100"/>
      <c r="C182" s="100"/>
      <c r="D182" s="99" t="str">
        <f>'Данные для заполнения'!B4</f>
        <v>317420,00 (Триста семнадцать тысяч четыреста двадцать) рублей 00 копеек, в том числе НДС 18%.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1:17" ht="17.25" hidden="1" customHeight="1" x14ac:dyDescent="0.25">
      <c r="A183" s="100"/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4" spans="1:17" ht="17.25" hidden="1" customHeight="1" x14ac:dyDescent="0.25"/>
    <row r="185" spans="1:17" ht="17.25" hidden="1" customHeight="1" x14ac:dyDescent="0.25">
      <c r="A185" s="108" t="s">
        <v>69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7.25" hidden="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7.25" hidden="1" customHeight="1" x14ac:dyDescent="0.25">
      <c r="A187" s="93" t="s">
        <v>149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ht="17.25" hidden="1" customHeight="1" x14ac:dyDescent="0.25"/>
    <row r="189" spans="1:17" ht="17.25" hidden="1" customHeight="1" x14ac:dyDescent="0.25"/>
    <row r="190" spans="1:17" ht="17.25" customHeight="1" x14ac:dyDescent="0.25"/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17" sqref="E17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155</v>
      </c>
    </row>
    <row r="2" spans="1:2" ht="27" customHeight="1" x14ac:dyDescent="0.25">
      <c r="A2" s="14" t="s">
        <v>21</v>
      </c>
      <c r="B2" s="68" t="s">
        <v>157</v>
      </c>
    </row>
    <row r="3" spans="1:2" ht="24.75" customHeight="1" x14ac:dyDescent="0.25">
      <c r="A3" s="14" t="s">
        <v>72</v>
      </c>
      <c r="B3" s="68" t="s">
        <v>157</v>
      </c>
    </row>
    <row r="4" spans="1:2" x14ac:dyDescent="0.25">
      <c r="A4" s="14" t="s">
        <v>56</v>
      </c>
      <c r="B4" s="41" t="s">
        <v>156</v>
      </c>
    </row>
    <row r="5" spans="1:2" ht="44.25" customHeight="1" x14ac:dyDescent="0.25">
      <c r="A5" s="232" t="s">
        <v>28</v>
      </c>
      <c r="B5" s="68" t="s">
        <v>158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42779</v>
      </c>
    </row>
    <row r="8" spans="1:2" ht="75" x14ac:dyDescent="0.25">
      <c r="A8" s="14" t="s">
        <v>53</v>
      </c>
      <c r="B8" s="67" t="s">
        <v>154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7" t="s">
        <v>154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2017-02-10T04:39:28Z</dcterms:modified>
</cp:coreProperties>
</file>