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box\Плановый отдел\Бюджет доходов и расходов\Исполнение бюджета 2019\Исполнение 2019 года\Расшифровки Биксяляева\Объем основной продукции (работ, услуг)\"/>
    </mc:Choice>
  </mc:AlternateContent>
  <bookViews>
    <workbookView xWindow="4740" yWindow="0" windowWidth="28800" windowHeight="13020" firstSheet="1" activeTab="1"/>
  </bookViews>
  <sheets>
    <sheet name="пустой" sheetId="1" state="hidden" r:id="rId1"/>
    <sheet name="2.2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D16" i="2" l="1"/>
  <c r="D17" i="2"/>
  <c r="A7" i="2"/>
  <c r="A8" i="2" s="1"/>
  <c r="A9" i="2" s="1"/>
  <c r="A10" i="2" s="1"/>
  <c r="A11" i="2" s="1"/>
  <c r="A12" i="2" s="1"/>
  <c r="A13" i="2" s="1"/>
  <c r="A14" i="2" s="1"/>
  <c r="A15" i="2" s="1"/>
  <c r="A16" i="2" s="1"/>
</calcChain>
</file>

<file path=xl/sharedStrings.xml><?xml version="1.0" encoding="utf-8"?>
<sst xmlns="http://schemas.openxmlformats.org/spreadsheetml/2006/main" count="33" uniqueCount="20">
  <si>
    <t>№</t>
  </si>
  <si>
    <t>Виды основной продукции (работ, услуг)</t>
  </si>
  <si>
    <t>Всего</t>
  </si>
  <si>
    <t>тыс.куб. м</t>
  </si>
  <si>
    <t>руб.</t>
  </si>
  <si>
    <t>Ед.изм.</t>
  </si>
  <si>
    <t>Объем основной продукции (работ, услуг), производство которой осуществляет АО "Газпром газораспределение Оренбург"</t>
  </si>
  <si>
    <t>Транспортировка газа по газораспределительным сетям</t>
  </si>
  <si>
    <t>Аренда</t>
  </si>
  <si>
    <t>Метрологические услуги и услуги лабораторий</t>
  </si>
  <si>
    <t>Оказание услуг по технологическому присоединению</t>
  </si>
  <si>
    <t>Строительный контроль</t>
  </si>
  <si>
    <t>Агентские услуги</t>
  </si>
  <si>
    <t>Реализация товаров и продукции</t>
  </si>
  <si>
    <t>Прочие виды деятельности</t>
  </si>
  <si>
    <t>Техническое обслуживание и ремонт газораспределительных сетей, АДО</t>
  </si>
  <si>
    <t>Техническое обслуживание и ремонт ВДГО (ВКГО)</t>
  </si>
  <si>
    <t>Строительно-монтажные работы</t>
  </si>
  <si>
    <t>Проектно-изыскательские работы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</si>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</sst>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" fontId="5" fillId="0" borderId="2" xfId="2" applyNumberFormat="1" applyFont="1" applyBorder="1" applyAlignment="1">
      <alignment horizontal="right" vertical="top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0" xfId="1" applyFont="1" applyBorder="1" applyAlignment="1">
      <alignment vertical="center"/>
    </xf>
    <xf numFmtId="4" fontId="7" fillId="0" borderId="2" xfId="2" applyNumberFormat="1" applyFont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2.2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5" workbookViewId="0">
      <selection activeCell="B26" sqref="A1:B26"/>
    </sheetView>
  </sheetViews>
  <sheetFormatPr defaultRowHeight="15" x14ac:dyDescent="0.2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 x14ac:dyDescent="0.25">
      <c r="A1" s="31"/>
      <c r="B1" s="31"/>
    </row>
    <row r="2" spans="1:2" x14ac:dyDescent="0.25">
      <c r="A2" s="5"/>
    </row>
    <row r="3" spans="1:2" s="2" customFormat="1" ht="15.75" x14ac:dyDescent="0.25">
      <c r="A3" s="6"/>
      <c r="B3" s="7"/>
    </row>
    <row r="4" spans="1:2" x14ac:dyDescent="0.25">
      <c r="A4" s="8"/>
      <c r="B4" s="9"/>
    </row>
    <row r="5" spans="1:2" hidden="1" x14ac:dyDescent="0.25">
      <c r="A5" s="8"/>
      <c r="B5" s="9"/>
    </row>
    <row r="6" spans="1:2" x14ac:dyDescent="0.25">
      <c r="A6" s="8"/>
      <c r="B6" s="9"/>
    </row>
    <row r="7" spans="1:2" x14ac:dyDescent="0.25">
      <c r="A7" s="8"/>
      <c r="B7" s="9"/>
    </row>
    <row r="8" spans="1:2" x14ac:dyDescent="0.25">
      <c r="A8" s="8"/>
      <c r="B8" s="9"/>
    </row>
    <row r="9" spans="1:2" x14ac:dyDescent="0.25">
      <c r="A9" s="8"/>
      <c r="B9" s="9"/>
    </row>
    <row r="10" spans="1:2" x14ac:dyDescent="0.25">
      <c r="A10" s="8"/>
      <c r="B10" s="9"/>
    </row>
    <row r="11" spans="1:2" x14ac:dyDescent="0.25">
      <c r="A11" s="8"/>
      <c r="B11" s="9"/>
    </row>
    <row r="12" spans="1:2" x14ac:dyDescent="0.25">
      <c r="A12" s="8"/>
      <c r="B12" s="9"/>
    </row>
    <row r="13" spans="1:2" s="22" customFormat="1" x14ac:dyDescent="0.25">
      <c r="A13" s="26"/>
      <c r="B13" s="30"/>
    </row>
    <row r="14" spans="1:2" s="22" customFormat="1" x14ac:dyDescent="0.25">
      <c r="A14" s="26"/>
      <c r="B14" s="30"/>
    </row>
    <row r="15" spans="1:2" s="22" customFormat="1" x14ac:dyDescent="0.25">
      <c r="A15" s="26"/>
      <c r="B15" s="30"/>
    </row>
    <row r="16" spans="1:2" s="22" customFormat="1" x14ac:dyDescent="0.25">
      <c r="A16" s="26"/>
      <c r="B16" s="30"/>
    </row>
    <row r="17" spans="1:2" s="22" customFormat="1" x14ac:dyDescent="0.25">
      <c r="A17" s="26"/>
      <c r="B17" s="30"/>
    </row>
    <row r="18" spans="1:2" s="25" customFormat="1" ht="14.25" x14ac:dyDescent="0.25">
      <c r="A18" s="27"/>
      <c r="B18" s="29"/>
    </row>
    <row r="19" spans="1:2" s="25" customFormat="1" ht="14.25" x14ac:dyDescent="0.25">
      <c r="A19" s="28"/>
      <c r="B19" s="29"/>
    </row>
    <row r="20" spans="1:2" s="25" customFormat="1" ht="14.25" x14ac:dyDescent="0.25">
      <c r="A20" s="28"/>
      <c r="B20" s="29"/>
    </row>
    <row r="21" spans="1:2" s="25" customFormat="1" ht="14.25" x14ac:dyDescent="0.25">
      <c r="A21" s="28"/>
      <c r="B21" s="29"/>
    </row>
    <row r="22" spans="1:2" s="25" customFormat="1" ht="14.25" x14ac:dyDescent="0.25">
      <c r="A22" s="27"/>
      <c r="B22" s="29"/>
    </row>
    <row r="23" spans="1:2" s="25" customFormat="1" ht="14.25" x14ac:dyDescent="0.25">
      <c r="A23" s="27"/>
      <c r="B23" s="29"/>
    </row>
    <row r="24" spans="1:2" s="25" customFormat="1" ht="14.25" x14ac:dyDescent="0.25">
      <c r="A24" s="27"/>
      <c r="B24" s="29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7" sqref="A7"/>
    </sheetView>
  </sheetViews>
  <sheetFormatPr defaultRowHeight="15" x14ac:dyDescent="0.25"/>
  <cols>
    <col min="1" max="1" width="9" style="4" customWidth="1"/>
    <col min="2" max="2" width="72.140625" style="3" customWidth="1"/>
    <col min="3" max="3" width="11.85546875" style="1" customWidth="1"/>
    <col min="4" max="4" width="22.85546875" style="1" customWidth="1"/>
    <col min="5" max="6" width="18.28515625" style="1" customWidth="1"/>
    <col min="7" max="16384" width="9.140625" style="1"/>
  </cols>
  <sheetData>
    <row r="1" spans="1:12" ht="31.5" customHeight="1" x14ac:dyDescent="0.25">
      <c r="A1" s="31" t="s">
        <v>6</v>
      </c>
      <c r="B1" s="31"/>
      <c r="C1" s="31"/>
      <c r="D1" s="31"/>
    </row>
    <row r="2" spans="1:12" ht="15.75" x14ac:dyDescent="0.25">
      <c r="A2" s="5"/>
      <c r="D2" s="2"/>
      <c r="E2" s="4"/>
      <c r="F2" s="4"/>
    </row>
    <row r="3" spans="1:12" s="2" customFormat="1" ht="15.75" x14ac:dyDescent="0.25">
      <c r="A3" s="6" t="s">
        <v>0</v>
      </c>
      <c r="B3" s="7" t="s">
        <v>1</v>
      </c>
      <c r="C3" s="11" t="s">
        <v>5</v>
      </c>
      <c r="D3" s="6" t="s">
        <v>19</v>
      </c>
      <c r="E3" s="15"/>
      <c r="F3" s="15"/>
    </row>
    <row r="4" spans="1:12" x14ac:dyDescent="0.25">
      <c r="A4" s="8">
        <v>1</v>
      </c>
      <c r="B4" s="9" t="s">
        <v>7</v>
      </c>
      <c r="C4" s="20" t="s">
        <v>3</v>
      </c>
      <c r="D4" s="10">
        <v>6650045.3609999996</v>
      </c>
      <c r="E4" s="16"/>
      <c r="F4" s="16"/>
    </row>
    <row r="5" spans="1:12" x14ac:dyDescent="0.25">
      <c r="A5" s="8"/>
      <c r="B5" s="9" t="s">
        <v>7</v>
      </c>
      <c r="C5" s="20" t="s">
        <v>4</v>
      </c>
      <c r="D5" s="19">
        <v>2745820460.9699998</v>
      </c>
      <c r="E5" s="16"/>
      <c r="F5" s="16"/>
    </row>
    <row r="6" spans="1:12" x14ac:dyDescent="0.25">
      <c r="A6" s="8">
        <f>A4+1</f>
        <v>2</v>
      </c>
      <c r="B6" s="9" t="s">
        <v>10</v>
      </c>
      <c r="C6" s="20" t="s">
        <v>4</v>
      </c>
      <c r="D6" s="19">
        <v>145373442.30000001</v>
      </c>
      <c r="E6" s="16"/>
      <c r="F6" s="16"/>
    </row>
    <row r="7" spans="1:12" ht="30" x14ac:dyDescent="0.25">
      <c r="A7" s="8">
        <f t="shared" ref="A7:A16" si="0">A6+1</f>
        <v>3</v>
      </c>
      <c r="B7" s="9" t="s">
        <v>15</v>
      </c>
      <c r="C7" s="20" t="s">
        <v>4</v>
      </c>
      <c r="D7" s="19">
        <v>53525949.119999997</v>
      </c>
      <c r="E7" s="16"/>
      <c r="F7" s="16"/>
    </row>
    <row r="8" spans="1:12" x14ac:dyDescent="0.25">
      <c r="A8" s="8">
        <f t="shared" si="0"/>
        <v>4</v>
      </c>
      <c r="B8" s="9" t="s">
        <v>16</v>
      </c>
      <c r="C8" s="20" t="s">
        <v>4</v>
      </c>
      <c r="D8" s="19">
        <v>421485122.07999998</v>
      </c>
      <c r="E8" s="16"/>
      <c r="F8" s="16"/>
    </row>
    <row r="9" spans="1:12" x14ac:dyDescent="0.25">
      <c r="A9" s="8">
        <f t="shared" si="0"/>
        <v>5</v>
      </c>
      <c r="B9" s="9" t="s">
        <v>17</v>
      </c>
      <c r="C9" s="20" t="s">
        <v>4</v>
      </c>
      <c r="D9" s="19">
        <v>163379377.11000001</v>
      </c>
      <c r="E9" s="16"/>
      <c r="F9" s="16"/>
      <c r="G9" s="18"/>
      <c r="H9" s="18"/>
    </row>
    <row r="10" spans="1:12" x14ac:dyDescent="0.25">
      <c r="A10" s="8">
        <f t="shared" si="0"/>
        <v>6</v>
      </c>
      <c r="B10" s="9" t="s">
        <v>11</v>
      </c>
      <c r="C10" s="20" t="s">
        <v>4</v>
      </c>
      <c r="D10" s="19">
        <v>3748476.57</v>
      </c>
      <c r="E10" s="16"/>
      <c r="F10" s="16"/>
    </row>
    <row r="11" spans="1:12" x14ac:dyDescent="0.25">
      <c r="A11" s="8">
        <f t="shared" si="0"/>
        <v>7</v>
      </c>
      <c r="B11" s="9" t="s">
        <v>18</v>
      </c>
      <c r="C11" s="20" t="s">
        <v>4</v>
      </c>
      <c r="D11" s="19">
        <v>20543320.300000001</v>
      </c>
      <c r="E11" s="16"/>
      <c r="F11" s="16"/>
    </row>
    <row r="12" spans="1:12" x14ac:dyDescent="0.25">
      <c r="A12" s="8">
        <f t="shared" si="0"/>
        <v>8</v>
      </c>
      <c r="B12" s="9" t="s">
        <v>8</v>
      </c>
      <c r="C12" s="20" t="s">
        <v>4</v>
      </c>
      <c r="D12" s="10">
        <v>1160444.26</v>
      </c>
      <c r="E12" s="16"/>
      <c r="F12" s="16"/>
    </row>
    <row r="13" spans="1:12" s="22" customFormat="1" x14ac:dyDescent="0.25">
      <c r="A13" s="8">
        <f t="shared" si="0"/>
        <v>9</v>
      </c>
      <c r="B13" s="9" t="s">
        <v>13</v>
      </c>
      <c r="C13" s="20" t="s">
        <v>4</v>
      </c>
      <c r="D13" s="19">
        <v>76022801.700000003</v>
      </c>
      <c r="E13" s="23"/>
      <c r="F13" s="23"/>
    </row>
    <row r="14" spans="1:12" s="22" customFormat="1" x14ac:dyDescent="0.25">
      <c r="A14" s="8">
        <f t="shared" si="0"/>
        <v>10</v>
      </c>
      <c r="B14" s="9" t="s">
        <v>12</v>
      </c>
      <c r="C14" s="20" t="s">
        <v>4</v>
      </c>
      <c r="D14" s="10">
        <v>10567024.65</v>
      </c>
      <c r="E14" s="23"/>
      <c r="F14" s="23"/>
    </row>
    <row r="15" spans="1:12" s="22" customFormat="1" x14ac:dyDescent="0.25">
      <c r="A15" s="8">
        <f t="shared" si="0"/>
        <v>11</v>
      </c>
      <c r="B15" s="9" t="s">
        <v>9</v>
      </c>
      <c r="C15" s="20" t="s">
        <v>4</v>
      </c>
      <c r="D15" s="19">
        <v>19745143.84</v>
      </c>
      <c r="E15" s="23"/>
      <c r="F15" s="23"/>
    </row>
    <row r="16" spans="1:12" s="22" customFormat="1" x14ac:dyDescent="0.25">
      <c r="A16" s="8">
        <f t="shared" si="0"/>
        <v>12</v>
      </c>
      <c r="B16" s="9" t="s">
        <v>14</v>
      </c>
      <c r="C16" s="20" t="s">
        <v>4</v>
      </c>
      <c r="D16" s="10">
        <f>3728629452.4-SUM(D5:D15)</f>
        <v>67257889.499999523</v>
      </c>
      <c r="E16" s="23"/>
      <c r="F16" s="23"/>
      <c r="G16" s="24"/>
      <c r="H16" s="24"/>
      <c r="I16" s="24"/>
      <c r="J16" s="24"/>
      <c r="K16" s="24"/>
      <c r="L16" s="24"/>
    </row>
    <row r="17" spans="1:6" ht="15.75" x14ac:dyDescent="0.25">
      <c r="A17" s="6"/>
      <c r="B17" s="12" t="s">
        <v>2</v>
      </c>
      <c r="C17" s="21" t="s">
        <v>4</v>
      </c>
      <c r="D17" s="13">
        <f>SUM(D5:D16)</f>
        <v>3728629452.4000001</v>
      </c>
      <c r="E17" s="17"/>
      <c r="F17" s="17"/>
    </row>
    <row r="19" spans="1:6" x14ac:dyDescent="0.25">
      <c r="D19" s="14"/>
      <c r="E19" s="14"/>
      <c r="F19" s="14"/>
    </row>
    <row r="20" spans="1:6" x14ac:dyDescent="0.25">
      <c r="D20" s="14"/>
      <c r="E20" s="14"/>
      <c r="F20" s="14"/>
    </row>
    <row r="21" spans="1:6" x14ac:dyDescent="0.25">
      <c r="D21" s="14"/>
      <c r="E21" s="14"/>
      <c r="F21" s="14"/>
    </row>
    <row r="24" spans="1:6" x14ac:dyDescent="0.25">
      <c r="E24" s="14"/>
      <c r="F24" s="1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пустой</vt:lpstr>
      <vt:lpstr>2.2.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Биксяляева И.А.</cp:lastModifiedBy>
  <dcterms:created xsi:type="dcterms:W3CDTF">2017-09-18T08:53:39Z</dcterms:created>
  <dcterms:modified xsi:type="dcterms:W3CDTF">2020-02-05T05:39:43Z</dcterms:modified>
</cp:coreProperties>
</file>