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4 Апрель\"/>
    </mc:Choice>
  </mc:AlternateContent>
  <xr:revisionPtr revIDLastSave="0" documentId="13_ncr:1_{86485B3B-C796-433E-BCCE-F1D08B8D07D7}" xr6:coauthVersionLast="45" xr6:coauthVersionMax="45" xr10:uidLastSave="{00000000-0000-0000-0000-000000000000}"/>
  <bookViews>
    <workbookView xWindow="855" yWindow="-120" windowWidth="37665" windowHeight="218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ОТЧЕТ!$A$6:$V$8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0" i="1" l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178" i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56" i="1"/>
  <c r="A157" i="1" s="1"/>
  <c r="A158" i="1" s="1"/>
  <c r="A159" i="1" s="1"/>
  <c r="A160" i="1" s="1"/>
  <c r="A161" i="1" s="1"/>
  <c r="A162" i="1" s="1"/>
  <c r="A163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l="1"/>
  <c r="R6" i="1" s="1"/>
  <c r="S6" i="1" s="1"/>
  <c r="T6" i="1" s="1"/>
  <c r="U6" i="1" s="1"/>
  <c r="V6" i="1" s="1"/>
  <c r="T11" i="2"/>
  <c r="T10" i="2"/>
  <c r="T9" i="2"/>
  <c r="T8" i="2"/>
</calcChain>
</file>

<file path=xl/sharedStrings.xml><?xml version="1.0" encoding="utf-8"?>
<sst xmlns="http://schemas.openxmlformats.org/spreadsheetml/2006/main" count="1021" uniqueCount="645">
  <si>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</si>
  <si>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</si>
  <si>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</si>
  <si>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</si>
  <si>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</si>
  <si>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</si>
  <si>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</si>
  <si>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</si>
  <si>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</si>
  <si>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</si>
  <si>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</si>
  <si>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</si>
  <si>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</si>
  <si>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</si>
  <si>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</si>
  <si>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</si>
  <si>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</si>
  <si>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</si>
  <si>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</si>
  <si>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</si>
  <si>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</si>
  <si>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</si>
  <si>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</si>
  <si>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</si>
  <si>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</si>
  <si>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</si>
  <si>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</si>
  <si>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</si>
  <si>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</si>
  <si>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</si>
  <si>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</si>
  <si>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</si>
  <si>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</si>
  <si>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</si>
  <si>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</si>
  <si>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</si>
  <si>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</si>
  <si>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</si>
  <si>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</si>
  <si>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</si>
  <si>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</si>
  <si>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</si>
  <si>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</si>
  <si>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</si>
  <si>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</si>
  <si>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</si>
  <si>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</si>
  <si>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</si>
  <si>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</si>
  <si>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</si>
  <si>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</si>
  <si>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</si>
  <si>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</si>
  <si>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Сумма закупки (товаров, работ, услуг) (тыс. руб.) умноженная на долю</t>
  </si>
  <si>
    <t xml:space="preserve">Цена за единицу товара, работ, услуг (тыс. руб.) </t>
  </si>
  <si>
    <t>Количество (объем товаров, работ, услуг) умноженн. на долю</t>
  </si>
  <si>
    <t>Конкурентные закупки, Маркетинговые исследования</t>
  </si>
  <si>
    <t>Иной способ, установленный положением о закупке (анализ предложений, маркетинговые исследования и прочее)</t>
  </si>
  <si>
    <t>10. Услуги производственного назначения</t>
  </si>
  <si>
    <t>Оказание услуг: Проведение медицинских осмотров и консультаций</t>
  </si>
  <si>
    <t>Условная единица</t>
  </si>
  <si>
    <t>Новоорская районная больница</t>
  </si>
  <si>
    <t>(04)21-711/68-21</t>
  </si>
  <si>
    <t>Оказание услуг: Проведение аттестации сварочного оборудования</t>
  </si>
  <si>
    <t>Династия ООО</t>
  </si>
  <si>
    <t>(09)16-711/46-21</t>
  </si>
  <si>
    <t>(09)16-711/45-21</t>
  </si>
  <si>
    <t>НАКС-ПФО ФБ ООО</t>
  </si>
  <si>
    <t>(16)11-901/213-21</t>
  </si>
  <si>
    <t>Оказание услуг: по проведению специальной оценки условий труда</t>
  </si>
  <si>
    <t>ПРОММАШ ТЕСТ ООО</t>
  </si>
  <si>
    <t>(10)11-711/46-21</t>
  </si>
  <si>
    <t>Оказание услуг: Проведение поверки и аттестации оборудования</t>
  </si>
  <si>
    <t>ЦСМ Самарский</t>
  </si>
  <si>
    <t>(16)21-609/225-21</t>
  </si>
  <si>
    <t>Выполнение работ: Работы землеустроительные</t>
  </si>
  <si>
    <t>ГЕОДЕЗИЧЕСКОЕ ПРЕДПРИЯТИЕ КАДАСТРОВЫЙ ЦЕНТР НЕДВИЖИМОСТИ</t>
  </si>
  <si>
    <t>(16)10-606/259-21</t>
  </si>
  <si>
    <t>Оказание услуг: Повышение квалификации</t>
  </si>
  <si>
    <t>ВЕРИФИС АНО ДПО</t>
  </si>
  <si>
    <t>(16)11-710/216-21</t>
  </si>
  <si>
    <t>ФБУ Государственный региональный ЦСМ в Оренбургской области</t>
  </si>
  <si>
    <t>(10)08-703/50-21</t>
  </si>
  <si>
    <t>(02)08-609/42-21</t>
  </si>
  <si>
    <t>(04)08-609/63-21</t>
  </si>
  <si>
    <t>Оказание услуг: организация и проведение обучения</t>
  </si>
  <si>
    <t>Оказание услуг: право использования ПК "Гранд-Смета"</t>
  </si>
  <si>
    <t>Выполнение работ: инженерно-геологические изыскания</t>
  </si>
  <si>
    <t>ГАЗПРОМ МЕЖРЕГИОНГАЗ ИНЖИНИРИНГ</t>
  </si>
  <si>
    <t>(16)08-710/235-21</t>
  </si>
  <si>
    <t>Гранд-Оренбург ООО</t>
  </si>
  <si>
    <t>(16)13-704/195-21</t>
  </si>
  <si>
    <t>ИНЖЕНЕРНЫЙ ЦЕНТР БСБ ООО</t>
  </si>
  <si>
    <t>(16)10-901/240-21</t>
  </si>
  <si>
    <t>Оказание услуг: право использования программы для ЭВМ "АС Кабинет УЦ"</t>
  </si>
  <si>
    <t>Контур СКБ АО</t>
  </si>
  <si>
    <t>(16)13-704/238-21</t>
  </si>
  <si>
    <t>Оказание услуг: дополнительное профессиональное образование</t>
  </si>
  <si>
    <t>Оказание услуг: предоставление статистической информации</t>
  </si>
  <si>
    <t>Оказание услуг: определение рыночной стоимости объекта газоснабжения</t>
  </si>
  <si>
    <t>Оказание услуг: производство и размещение рекламного ролика</t>
  </si>
  <si>
    <t>Оренбургский наркологический диспансер ГАУЗ</t>
  </si>
  <si>
    <t>(16)11-710/204-21</t>
  </si>
  <si>
    <t>Оренбургстат</t>
  </si>
  <si>
    <t>(16)11-713/188-21</t>
  </si>
  <si>
    <t>ПЕТЕРБУРГСКАЯ НЕДВИЖИМОСТЬ</t>
  </si>
  <si>
    <t>(16)06-809/262-21</t>
  </si>
  <si>
    <t>РИА-56 АНО</t>
  </si>
  <si>
    <t>(16)02-706/210-21</t>
  </si>
  <si>
    <t>Оказание услуг: разработка и изготовление корпоративной газеты</t>
  </si>
  <si>
    <t>Оказание услуг: право использования программы для ЭВМ Кабинет УЦ сроком действия 12 мес без выдачи защищенного носителя</t>
  </si>
  <si>
    <t>СЕРВИСЭНЕРГОГАЗ ООО</t>
  </si>
  <si>
    <t>(16)02-705/232-21</t>
  </si>
  <si>
    <t>Сертум-Про ООО</t>
  </si>
  <si>
    <t>(16)13-704/227-21</t>
  </si>
  <si>
    <t>Оказание услуг: испытание средств защиты</t>
  </si>
  <si>
    <t>Оказание услуг: обучение должностных лиц и специалистов ГО и ОТП РСЧС</t>
  </si>
  <si>
    <t>Оказание услуг: проведене подготовки, аттестации и продление срока действия удостоверений сварщиков и специалистов сварочного производства</t>
  </si>
  <si>
    <t>Оказание услуг: право на использование ПО VipNet Client в сети 2936</t>
  </si>
  <si>
    <t>Оказание услуг: снижение кадастровой стоимости объектов недвиимости</t>
  </si>
  <si>
    <t>УМИТЦ  ООО</t>
  </si>
  <si>
    <t>(16)11-609/193-21</t>
  </si>
  <si>
    <t>условная единица</t>
  </si>
  <si>
    <t>Центр гражданской защиты города Орска МБУ</t>
  </si>
  <si>
    <t>(16)11-710/192-21</t>
  </si>
  <si>
    <t>ЦентрТехФорм ООО</t>
  </si>
  <si>
    <t>(16)11-710/198-21</t>
  </si>
  <si>
    <t>ЦИНТУР ЦБиИ ЗАО</t>
  </si>
  <si>
    <t>(16)13-704/205-21</t>
  </si>
  <si>
    <t>(16)13-704/206-21</t>
  </si>
  <si>
    <t>ЦСКС ООО</t>
  </si>
  <si>
    <t>(16)06-709/215-21</t>
  </si>
  <si>
    <t>Оказание услуг: по дезинфекции помещений</t>
  </si>
  <si>
    <t>ООО Абдулино-СЭС</t>
  </si>
  <si>
    <t>(02)06-701/39-21</t>
  </si>
  <si>
    <t>Оказание услуг: медицинских</t>
  </si>
  <si>
    <t>Оказание услуг: лабораторных и инструментальных исследований</t>
  </si>
  <si>
    <t>ГАУЗ Оренбургский областной клинический кожно-венерологический диспансер</t>
  </si>
  <si>
    <t>(02)06-711/43-21</t>
  </si>
  <si>
    <t>ООО Юркон</t>
  </si>
  <si>
    <t>(02)06-711/44-21</t>
  </si>
  <si>
    <t>Оказание услуг: тестирования установки атоматической расшифровки радиографических снимков</t>
  </si>
  <si>
    <t>ООО НОРД-НДТ</t>
  </si>
  <si>
    <t>(02)08-901/47-21</t>
  </si>
  <si>
    <t>Оказание услуг: проведение тестирования на антитела класса IgG к COVID-19</t>
  </si>
  <si>
    <t>ГАУЗ "Оренбургская областная клиническая инфекционная больница"</t>
  </si>
  <si>
    <t>(03)07-711/60-21</t>
  </si>
  <si>
    <t>Оказание услуг: размещение отходов IV-V класса опасности</t>
  </si>
  <si>
    <t>Саночистка ООО</t>
  </si>
  <si>
    <t>(03)23-713/54-21</t>
  </si>
  <si>
    <t>Оказание услуг: откачка из септика бытовых сточных вод</t>
  </si>
  <si>
    <t>Новоорск МУП ЖКХ МО Новоорский поссовет</t>
  </si>
  <si>
    <t>(04)14-605/50-21</t>
  </si>
  <si>
    <t>Оказание услуг: по приему отходов 1-4 класса опасности, с последующим обезвреживанием и утилизацией</t>
  </si>
  <si>
    <t>ЭЦЕЗИС ПО ООО</t>
  </si>
  <si>
    <t>(04)01-701/60-21</t>
  </si>
  <si>
    <t>Оказание услуг: по выдаче разрешения на производство земляных работ</t>
  </si>
  <si>
    <t>УКХ МУП</t>
  </si>
  <si>
    <t>(04)02-713/62-21</t>
  </si>
  <si>
    <t>Оказание услуг: заправка и восстановление картриджей</t>
  </si>
  <si>
    <t>Вега-Информ ООО</t>
  </si>
  <si>
    <t>(06)13-703/141-21</t>
  </si>
  <si>
    <t>Оказание услуг: предварительный медосмотр работников врачем- психиатром</t>
  </si>
  <si>
    <t>Оказание услуг: предварительный медосмотр работников ККЭС</t>
  </si>
  <si>
    <t>Оказание услуг: предварительный медосмотр работников врачем- наркологом</t>
  </si>
  <si>
    <t xml:space="preserve">Оказание услуг: предварительный медосмотр врачем-психиатром </t>
  </si>
  <si>
    <t>Оренбургская областная клиническая психиатрическая больница №2</t>
  </si>
  <si>
    <t>(06)09-711/144-21</t>
  </si>
  <si>
    <t>ГБ г.Кувандыка ГБУЗ</t>
  </si>
  <si>
    <t>(06)09-711/145-21</t>
  </si>
  <si>
    <t>Оренбургский областной клинический наркологический диспансер ГАУЗ</t>
  </si>
  <si>
    <t>(06)09-711/155-21</t>
  </si>
  <si>
    <t>Оренбургская областная клиническая психиатрическая больница № 1"</t>
  </si>
  <si>
    <t>(06)09-711/157-21</t>
  </si>
  <si>
    <t>Оказание услуг: по стирке спецодежды</t>
  </si>
  <si>
    <t>КОРДЕ СЕРВИС. Эксплуатация недвижимости ООО</t>
  </si>
  <si>
    <t>(08)-713/34-21</t>
  </si>
  <si>
    <t>Оказание услуг: проверка средств индивидуальной защиты органов дыхания и заправку воздушных баллонов</t>
  </si>
  <si>
    <t>Оказание услуг: заправка и востановление картриджей</t>
  </si>
  <si>
    <t>АСС ООО</t>
  </si>
  <si>
    <t>(08)-703/39-21</t>
  </si>
  <si>
    <t>Алекс-Сервис ООО</t>
  </si>
  <si>
    <t>(08)-703/40-21</t>
  </si>
  <si>
    <t>Оказание услуг: тест на антитела к COVID-19</t>
  </si>
  <si>
    <t>Больница клиническая №3 ГБУЗ</t>
  </si>
  <si>
    <t>(08)-711/59-21</t>
  </si>
  <si>
    <t>Оказание услуг: по вывозу жидких бытовых отходов</t>
  </si>
  <si>
    <t>Оказание услуг: по шиномонтажу</t>
  </si>
  <si>
    <t>МУП "Жилищно-коммунальное хозяйство"</t>
  </si>
  <si>
    <t>(10)12-701/39-21</t>
  </si>
  <si>
    <t>Муталлапов М.Ш. ИП</t>
  </si>
  <si>
    <t>(10)15-703/45-21</t>
  </si>
  <si>
    <t>Оказание услуг: по проведению лабораторных исследований</t>
  </si>
  <si>
    <t>Оказание услуг: по дезинфекции</t>
  </si>
  <si>
    <t>16.04.2021г.</t>
  </si>
  <si>
    <t>Оказание услуг: Обязательное психоосвидетельствование</t>
  </si>
  <si>
    <t xml:space="preserve">Центр гигиены и эпидемиологии в Оренбургской области ФБУЗ </t>
  </si>
  <si>
    <t>(10)11-711/5-21 (дополнительное соглашение №1)</t>
  </si>
  <si>
    <t xml:space="preserve">Центр гигиены и эпидемиологии в Оренбургской области 
</t>
  </si>
  <si>
    <t>(10)11-711/14-21 (дополнительное соглашение №1)</t>
  </si>
  <si>
    <t>Оренбургская областная клиническая психиатрическая больница № 1</t>
  </si>
  <si>
    <t>(09)16-711/52-21</t>
  </si>
  <si>
    <t>05.04.2021г.</t>
  </si>
  <si>
    <t>Оказание услуг: Предрейсовый и послерейсовый медицинский осмотр водителей</t>
  </si>
  <si>
    <t>09.04.2021г.</t>
  </si>
  <si>
    <t>Оказание услуг: Замена блока СКЗИ тохографа</t>
  </si>
  <si>
    <t>Авангард ООО</t>
  </si>
  <si>
    <t>(09)14-711/43-21</t>
  </si>
  <si>
    <t>Группа компаний АвтоСвязьСервис ООО</t>
  </si>
  <si>
    <t>(09)14-703/47-21</t>
  </si>
  <si>
    <t xml:space="preserve">05.04.21
</t>
  </si>
  <si>
    <t>Оказание услуг: дератизация дезинфекция, дезинсекция</t>
  </si>
  <si>
    <t>Дезинфекционные услуги ООО</t>
  </si>
  <si>
    <t xml:space="preserve">(11)04-713/28-21
</t>
  </si>
  <si>
    <t>Оказание услуг: по определению наличия антител к коронавирусной инфекции</t>
  </si>
  <si>
    <t xml:space="preserve">АИА ООО
</t>
  </si>
  <si>
    <t xml:space="preserve">(11)01-22/34-21
</t>
  </si>
  <si>
    <t>Оказание услуг: по поверке средств измерений</t>
  </si>
  <si>
    <t xml:space="preserve">ФБУ "Государственный региональный центр стандартизации, метрологии и испытаний в Оренбургской области" (ФБУ "Оренбургский ЦСМ")
</t>
  </si>
  <si>
    <t xml:space="preserve">(11)11-609/37-21
</t>
  </si>
  <si>
    <t>Оказание услуг: медицинское обследование (диагностирование на антитела на Covid-19)</t>
  </si>
  <si>
    <t>Формула здоровья МЦ ООО</t>
  </si>
  <si>
    <t>(12)-711/37-21</t>
  </si>
  <si>
    <t>2. Вспомогательные материалы</t>
  </si>
  <si>
    <t>Поставка товаров: Детали соединительные</t>
  </si>
  <si>
    <t>Поставка товаров: Таблички опознавательные</t>
  </si>
  <si>
    <t>Поставка товаров: Почтовые марки</t>
  </si>
  <si>
    <t>Поставка товаров: Фитинги стальные</t>
  </si>
  <si>
    <t>Энергопрайм газ ООО</t>
  </si>
  <si>
    <t>(14)05-503/43-21</t>
  </si>
  <si>
    <t>(14)05-503/44-21</t>
  </si>
  <si>
    <t>ПРОМЗНАКС ООО</t>
  </si>
  <si>
    <t>(14)05-503/49-21</t>
  </si>
  <si>
    <t>Почта России АО</t>
  </si>
  <si>
    <t>(16)01-503/199-21</t>
  </si>
  <si>
    <t>АЛЬЯНС ООО</t>
  </si>
  <si>
    <t>(14)05-503/52-21</t>
  </si>
  <si>
    <t>Поставка товаров: Поставка расходных материалов для оргтехники</t>
  </si>
  <si>
    <t>Поставка товаров: Поставка комплектующих для компьютерной техники</t>
  </si>
  <si>
    <t>ИНФОКОМ ООО</t>
  </si>
  <si>
    <t>(03)12-503/58-21</t>
  </si>
  <si>
    <t>НИТ ООО</t>
  </si>
  <si>
    <t>(16)13-503/197-21</t>
  </si>
  <si>
    <t>Поставка товаров: Ленты сигнальные</t>
  </si>
  <si>
    <t>ПРОТЭКТ-РЕГИОН ООО</t>
  </si>
  <si>
    <t>(14)05-503/50-21</t>
  </si>
  <si>
    <t>Поставка товаров: Компоненты электронные</t>
  </si>
  <si>
    <t>Поставка товаров: Поверочные и испытательные установки</t>
  </si>
  <si>
    <t>Поставка товаров: Канцелярские товары</t>
  </si>
  <si>
    <t>Поставка товаров: Бытовая химия</t>
  </si>
  <si>
    <t>КВАНТ НПП ООО</t>
  </si>
  <si>
    <t>(14)05-503/57-21</t>
  </si>
  <si>
    <t>ЮГРА-ПГС</t>
  </si>
  <si>
    <t>(16)21-503/264-21</t>
  </si>
  <si>
    <t>НЕФТЕГАЗСЕРВИС ООО</t>
  </si>
  <si>
    <t>(16)21-503/265-21</t>
  </si>
  <si>
    <t>Штука, Упаковка, Набор, Комплект</t>
  </si>
  <si>
    <t>30609 Штука, 4456 Упаковка, 366 Набор, 27 Комплект</t>
  </si>
  <si>
    <t>КОМУС ООО</t>
  </si>
  <si>
    <t>(16)18-503/226-21</t>
  </si>
  <si>
    <t>Штука, Килограмм, Литр, кубический дециметр, Погонный метр, Рулон, Упаковка</t>
  </si>
  <si>
    <t>41228 Штука, 619,5 Килограмм, 1485 Литр, кубический дециметр, 1724 Погонный метр, 2199 Рулон, 6133 Упаковка</t>
  </si>
  <si>
    <t>ООО ЕВРОХИМ</t>
  </si>
  <si>
    <t>(16)18-503/236-21</t>
  </si>
  <si>
    <t>Поставка товаров: Перчаток хозяйственных и одноразовых</t>
  </si>
  <si>
    <t>Поставка товаров: Антисептиков</t>
  </si>
  <si>
    <t>Пара (2 шт.)</t>
  </si>
  <si>
    <t>МИР ИНСТРУМЕНТА ТД ООО</t>
  </si>
  <si>
    <t>(16)01-503/230-21</t>
  </si>
  <si>
    <t>литр</t>
  </si>
  <si>
    <t>Пермхимпродукт НПФ ООО</t>
  </si>
  <si>
    <t>(16)01-503/214-21</t>
  </si>
  <si>
    <t>Поставка товаров: Контрольно-измерительное оборудование и комплектующие к ним</t>
  </si>
  <si>
    <t>Поставка товаров: Сетка рабица</t>
  </si>
  <si>
    <t xml:space="preserve">АНАЛИТПРИБОР ФГУП СПО </t>
  </si>
  <si>
    <t>(14)05-503/71-21</t>
  </si>
  <si>
    <t>Рулон</t>
  </si>
  <si>
    <t>КЛОКОВ НИКОЛАЙ АНАТОЛЬЕВИЧ</t>
  </si>
  <si>
    <t>(14)05-503/69-21</t>
  </si>
  <si>
    <t>Поставка товаров: Краны шаровые стальные для газопроводов</t>
  </si>
  <si>
    <t>Поставка товаров: Краны шаровые полиэтиленовые для газопроводов</t>
  </si>
  <si>
    <t>РЕАЛ ООО</t>
  </si>
  <si>
    <t>(14)05-503/62-21</t>
  </si>
  <si>
    <t>Штука, Набор</t>
  </si>
  <si>
    <t>29,23 Штука, 4,74 Набор</t>
  </si>
  <si>
    <t>АРИЭЛЬ ПЛАСТКОМПЛЕКТ ООО</t>
  </si>
  <si>
    <t>(14)05-503/63-21</t>
  </si>
  <si>
    <t>Поставка товаров: Покрытия защитные</t>
  </si>
  <si>
    <t>Поставка товаров: Спирт изопропиловый</t>
  </si>
  <si>
    <t>Поставка товаров: Битум БН-90/10</t>
  </si>
  <si>
    <t>Поставка товаров: Манометры</t>
  </si>
  <si>
    <t xml:space="preserve">Тонна </t>
  </si>
  <si>
    <t>ГАЗКОМПЛЕКТ СЕВЕРО-ЗАПАД ООО</t>
  </si>
  <si>
    <t>(14)05-503/58-21</t>
  </si>
  <si>
    <t>Килограмм</t>
  </si>
  <si>
    <t>ВнешТорг АВС ООО</t>
  </si>
  <si>
    <t>(14)05-503/76-21</t>
  </si>
  <si>
    <t>Урал-Резерв ООО</t>
  </si>
  <si>
    <t>(14)05-503/75-21</t>
  </si>
  <si>
    <t>СТРОЙЭНЕРГОГАЗ ООО</t>
  </si>
  <si>
    <t>(14)05-503/78-21</t>
  </si>
  <si>
    <t>Поставка товаров: Трубы</t>
  </si>
  <si>
    <t>Метр</t>
  </si>
  <si>
    <t>АНТИКОР ПОЛИМЕР ООО</t>
  </si>
  <si>
    <t>(14)05-503/67-21</t>
  </si>
  <si>
    <t>Поставка товаров: смеси поверочные</t>
  </si>
  <si>
    <t>Поставка товаров: комплектующие к оргтехнике</t>
  </si>
  <si>
    <t>Поставка товаров: комплектующие к компьютерному оборудованию</t>
  </si>
  <si>
    <t>МОНИТОРИНГ ООО</t>
  </si>
  <si>
    <t>(16)21-503/231-21</t>
  </si>
  <si>
    <t>Новичков Д.А. ИП</t>
  </si>
  <si>
    <t>(16)13-503/196-21</t>
  </si>
  <si>
    <t>(16)13-503/201-21</t>
  </si>
  <si>
    <t>Поставка товаров: бумага для печати</t>
  </si>
  <si>
    <t>Поставка товаров: услилитель сигнала сотовой связи</t>
  </si>
  <si>
    <t>Новые Информационные Технологии ООО</t>
  </si>
  <si>
    <t>(16)13-503/190-21</t>
  </si>
  <si>
    <t>(16)13-503/203-21</t>
  </si>
  <si>
    <t>Поставка товаров: запасные части для автомобилей</t>
  </si>
  <si>
    <t>Поставка товаров: кресла офисные</t>
  </si>
  <si>
    <t>Сапрыкин А.В. ИП</t>
  </si>
  <si>
    <t>(16)11-503/217-21</t>
  </si>
  <si>
    <t>(16)11-503/218-21</t>
  </si>
  <si>
    <t>(16)11-503/219-21</t>
  </si>
  <si>
    <t>(16)11-503/220-21</t>
  </si>
  <si>
    <t>(16)11-503/221-21</t>
  </si>
  <si>
    <t>(16)11-503/222-21</t>
  </si>
  <si>
    <t>(16)11-503/223-21</t>
  </si>
  <si>
    <t>(16)11-503/224-21</t>
  </si>
  <si>
    <t>Секретория ООО</t>
  </si>
  <si>
    <t>(16)01-503/228-21</t>
  </si>
  <si>
    <t>Поставка товаров: стаканчики пластиковые 0,2 мл.</t>
  </si>
  <si>
    <t>ТД Чистый дом ООО</t>
  </si>
  <si>
    <t>(16)01-503/268-21</t>
  </si>
  <si>
    <t>Поставка товаров: Регуляторы давления газа, мембрана регулятора давления газа</t>
  </si>
  <si>
    <t>штука</t>
  </si>
  <si>
    <t>Авитон ООО</t>
  </si>
  <si>
    <t>(14)05-503/53-21</t>
  </si>
  <si>
    <t>Поставка товаров: комплектующих для оргтехники</t>
  </si>
  <si>
    <t>ИП Новичков Д.А.</t>
  </si>
  <si>
    <t>(02)01-503/40-21</t>
  </si>
  <si>
    <t>Поставка товаров: реле</t>
  </si>
  <si>
    <t>ИП Сотникова А.В.</t>
  </si>
  <si>
    <t>(02)18-503/45-21</t>
  </si>
  <si>
    <t xml:space="preserve">Поставка товаров: цемент </t>
  </si>
  <si>
    <t>Поставка товаров: офисные кресла</t>
  </si>
  <si>
    <t>Алымов В.В. ИП</t>
  </si>
  <si>
    <t>(03)08-503/64-21</t>
  </si>
  <si>
    <t>ГИПОФИС ООО</t>
  </si>
  <si>
    <t>(03)23-503/63-21</t>
  </si>
  <si>
    <t>Поставка товаров: тесты на 10 видов наркотиков</t>
  </si>
  <si>
    <t>Поставка товаров: автозапчасти</t>
  </si>
  <si>
    <t>Поставка товаров: сушилки для рук</t>
  </si>
  <si>
    <t>Фармация плюс ООО</t>
  </si>
  <si>
    <t>(03)07-503/57-21</t>
  </si>
  <si>
    <t>СОКОЛ АК ООО</t>
  </si>
  <si>
    <t>(03)14-503/56-21</t>
  </si>
  <si>
    <t>(03)23-503/55-21</t>
  </si>
  <si>
    <t>АТР-Поволжье ООО</t>
  </si>
  <si>
    <t>(03)14-503/48-21</t>
  </si>
  <si>
    <t>штука, метр</t>
  </si>
  <si>
    <t>8,37 штука, 18,6 метр</t>
  </si>
  <si>
    <t>Ливанов Алексей Анатольевич ИП</t>
  </si>
  <si>
    <t>(04)10-503/52-21</t>
  </si>
  <si>
    <t>штука, комплект</t>
  </si>
  <si>
    <t>26,97 штука, 10,23 комплект</t>
  </si>
  <si>
    <t>Черникова А.Д. ИП</t>
  </si>
  <si>
    <t>(04)10-503/54-21</t>
  </si>
  <si>
    <t>Поставка товаров: асбокартон, асботкань</t>
  </si>
  <si>
    <t>килограмм, квадратный метр</t>
  </si>
  <si>
    <t>108 килограмм, 10 квадратный метр</t>
  </si>
  <si>
    <t>КОМПЛЕКТЦЕНТР ООО</t>
  </si>
  <si>
    <t>(04)11-503/58-21</t>
  </si>
  <si>
    <t>Поставка товаров: щебень</t>
  </si>
  <si>
    <t>тонна</t>
  </si>
  <si>
    <t>Гайский щебень ТПК ООО</t>
  </si>
  <si>
    <t>(04)11-503/61-21</t>
  </si>
  <si>
    <t>Поставка товаров: кисти,известь, веники</t>
  </si>
  <si>
    <t>Поставка товаров: строительных материалов</t>
  </si>
  <si>
    <t>СтройКомплектСервис ООО</t>
  </si>
  <si>
    <t>(04)11-503/64-21</t>
  </si>
  <si>
    <t>Байчурин Р.М. ИП</t>
  </si>
  <si>
    <t>(06)11-503/142-21</t>
  </si>
  <si>
    <t>Поставка товаров: блок оконный ПВХ</t>
  </si>
  <si>
    <t>Угаров С.Я. ИП</t>
  </si>
  <si>
    <t>(06)03-503/140-21</t>
  </si>
  <si>
    <t>КЛАС ООО</t>
  </si>
  <si>
    <t>(08)-503/37-21</t>
  </si>
  <si>
    <t>Поставка товаров: кабель монтажный</t>
  </si>
  <si>
    <t>метр</t>
  </si>
  <si>
    <t>(08)-503/41-21</t>
  </si>
  <si>
    <t xml:space="preserve">Поставка товаров: табличек </t>
  </si>
  <si>
    <t>Поставка товаров: таблички на входную группу</t>
  </si>
  <si>
    <t>Поставка товаров: реактивы</t>
  </si>
  <si>
    <t>Андрианова Е.Б. ИП</t>
  </si>
  <si>
    <t>(08)-503/44-21</t>
  </si>
  <si>
    <t>АННА РА ООО</t>
  </si>
  <si>
    <t>(08)-503/45-21</t>
  </si>
  <si>
    <t>Упаковка, Килограмм, Штука</t>
  </si>
  <si>
    <t>1,76 Упаковка, 69,529 Килограмм, 8,801 Штука</t>
  </si>
  <si>
    <t>ОРМЕД ООО</t>
  </si>
  <si>
    <t>(08)-503/46-21</t>
  </si>
  <si>
    <t>Поставка товаров: гербициды</t>
  </si>
  <si>
    <t>Поставка товаров: запчасти для ремонта кулеров</t>
  </si>
  <si>
    <t>Литр</t>
  </si>
  <si>
    <t>АГРОФИРМА РАССВЕТ ООО</t>
  </si>
  <si>
    <t>(08)-503/49-21</t>
  </si>
  <si>
    <t>Букатов О.В. ИП</t>
  </si>
  <si>
    <t>(08)-503/50-21</t>
  </si>
  <si>
    <t>Поставка товаров: штампы и печати</t>
  </si>
  <si>
    <t>Поставка товаров: хозяйственный инвентарь</t>
  </si>
  <si>
    <t>Поставка товаров: корзина на возложение</t>
  </si>
  <si>
    <t>Поставка товаров: диски и гарнитуры</t>
  </si>
  <si>
    <t>Поставка товаров: переходы стальные</t>
  </si>
  <si>
    <t>Поставка товаров: цемент</t>
  </si>
  <si>
    <t>(08)-503/52-21</t>
  </si>
  <si>
    <t>Теплый дом Стройбаза ООО</t>
  </si>
  <si>
    <t>(08)-503/53-21</t>
  </si>
  <si>
    <t>Резник А.В. ИП</t>
  </si>
  <si>
    <t>(08)-503/54-21</t>
  </si>
  <si>
    <t>(08)-503/55-21</t>
  </si>
  <si>
    <t>Мэдэкс Энерго ООО</t>
  </si>
  <si>
    <t>(08)-503/57-21</t>
  </si>
  <si>
    <t>Торгстройкомпани ООО</t>
  </si>
  <si>
    <t>(08)-503/58-21</t>
  </si>
  <si>
    <t>Поставка товаров: сантехнического оборудования</t>
  </si>
  <si>
    <t>Бычков Антон Сергеевич ИП</t>
  </si>
  <si>
    <t>(10)12-506/42-21</t>
  </si>
  <si>
    <t>Поставка товаров: кресел</t>
  </si>
  <si>
    <t>Группа Фокс ООО</t>
  </si>
  <si>
    <t>(10)19-506/44-21</t>
  </si>
  <si>
    <t>Поставка товаров: контроллера</t>
  </si>
  <si>
    <t>Поставка товаров: цемента</t>
  </si>
  <si>
    <t>штука, метр, комплект</t>
  </si>
  <si>
    <t>13,317 штука, 8,275 метр, 2,854 комплект</t>
  </si>
  <si>
    <t>СтройПрофиль ООО</t>
  </si>
  <si>
    <t>(10)26-506/51-21</t>
  </si>
  <si>
    <t>Компания РИМ ООО</t>
  </si>
  <si>
    <t>(10)13-506/53-21</t>
  </si>
  <si>
    <t>Скороваров Д.П. ИП</t>
  </si>
  <si>
    <t>(10)19-506/52-21</t>
  </si>
  <si>
    <t>Поставка товаров: Крепежные изделия</t>
  </si>
  <si>
    <t>15.04.2021г.</t>
  </si>
  <si>
    <t>Поставка товаров: Штампы и печати</t>
  </si>
  <si>
    <t>20.04.2021г.</t>
  </si>
  <si>
    <t>Поставка товаров: Вода питьевая</t>
  </si>
  <si>
    <t>21.04.2021г.</t>
  </si>
  <si>
    <t>Поставка товаров: Насосы и водонагреватели</t>
  </si>
  <si>
    <t>Поставка товаров: Песчанно-гравийная смесь</t>
  </si>
  <si>
    <t>Поставка товаров: Щебень</t>
  </si>
  <si>
    <t>26.04.2021г.</t>
  </si>
  <si>
    <t>Поставка товаров: Запасные части для котла</t>
  </si>
  <si>
    <t>Шишацкий С.В. ИП</t>
  </si>
  <si>
    <t>(09)08-503/49-21</t>
  </si>
  <si>
    <t>Назаров О.В. ИП</t>
  </si>
  <si>
    <t>(09)08-503/51-21</t>
  </si>
  <si>
    <t xml:space="preserve">Водный мир ООО </t>
  </si>
  <si>
    <t>(09)08-503/53-21</t>
  </si>
  <si>
    <t>ПЛАНЕТА ТЕПЛА ООО</t>
  </si>
  <si>
    <t>(09)08-503/54-21</t>
  </si>
  <si>
    <t>Кубический метр</t>
  </si>
  <si>
    <t>ТД МЕГА-ТРАНС ООО</t>
  </si>
  <si>
    <t>(09)08-503/56-21</t>
  </si>
  <si>
    <t>ГРУППА КОМПАНИЙ РЕСУРС ООО</t>
  </si>
  <si>
    <t>(09)08-503/57-21</t>
  </si>
  <si>
    <t>Козлов А.А. ИП</t>
  </si>
  <si>
    <t>(09)08-503/59-21</t>
  </si>
  <si>
    <t>Поставка товаров: распылитель, отвод канализ, ручка и замок дверные</t>
  </si>
  <si>
    <t>Поставка товаров: краска дорожна для разметки</t>
  </si>
  <si>
    <t>Кретинин В.В. ИП</t>
  </si>
  <si>
    <t xml:space="preserve">(11)05-503/30-21
</t>
  </si>
  <si>
    <t>37,368 штука, 4,671 комплект</t>
  </si>
  <si>
    <t>Клименко А.В. ИП</t>
  </si>
  <si>
    <t xml:space="preserve">(11)14-503/31-21
</t>
  </si>
  <si>
    <t xml:space="preserve">ПАРКИНГ ООО
</t>
  </si>
  <si>
    <t xml:space="preserve">(11)05-503/32-21
</t>
  </si>
  <si>
    <t xml:space="preserve">Темп-97 ЗАО
</t>
  </si>
  <si>
    <t xml:space="preserve">(11)14-503/33-21
</t>
  </si>
  <si>
    <t>Поставка товаров: удобрение газонное</t>
  </si>
  <si>
    <t xml:space="preserve">Поиск плюс-Оренбург ООО
</t>
  </si>
  <si>
    <t>(11)01-503/35-21</t>
  </si>
  <si>
    <t>Абрамов В.В. ИП</t>
  </si>
  <si>
    <t>(12)-503/26-21</t>
  </si>
  <si>
    <t>Поставка товаров: электротехническая продукция</t>
  </si>
  <si>
    <t>Лысенков О.В. ИП</t>
  </si>
  <si>
    <t>(12)-503/29-21</t>
  </si>
  <si>
    <t>Поставка товаров: строительные материалы</t>
  </si>
  <si>
    <t xml:space="preserve">Поставка товаров: мебель </t>
  </si>
  <si>
    <t>Поставка товаров: элементы питания</t>
  </si>
  <si>
    <t>Давилин А.В. ИП</t>
  </si>
  <si>
    <t>(12)-503/32-21</t>
  </si>
  <si>
    <t>Фаренгейт Сервисмебель ООО</t>
  </si>
  <si>
    <t>(12)-503/33-21</t>
  </si>
  <si>
    <t>(12)-503/34-21</t>
  </si>
  <si>
    <t>3. Капитальный ремонт</t>
  </si>
  <si>
    <t xml:space="preserve">Выполнение работ: по капитальному строительству </t>
  </si>
  <si>
    <t>Выполнение работ: комплекс работ по устройству газопроводов</t>
  </si>
  <si>
    <t>Выполнение работ: по строительству и монтажу систем газопотребления</t>
  </si>
  <si>
    <t>Выполнение работ: по реконструкции</t>
  </si>
  <si>
    <t>СТРОИТЕЛЬНО-ДОРОЖНЫЙ СЕРВИС ООО</t>
  </si>
  <si>
    <t>(16)10-602/245-21</t>
  </si>
  <si>
    <t>Ортеплосервис ООО</t>
  </si>
  <si>
    <t>(16)10-602/254-21</t>
  </si>
  <si>
    <t>(16)10-602/253-21</t>
  </si>
  <si>
    <t>СТРОЙИНДУСТРИЯ ООО</t>
  </si>
  <si>
    <t>(16)10-602/255-21</t>
  </si>
  <si>
    <t>ОРЕНБУРГ - ГАЗМОНТАЖ ООО</t>
  </si>
  <si>
    <t>(16)10-602/256-21</t>
  </si>
  <si>
    <t xml:space="preserve">ИНТЕРФАКТ ООО  </t>
  </si>
  <si>
    <t>(16)10-602/257-21</t>
  </si>
  <si>
    <t xml:space="preserve"> (16)10-602/270-21 </t>
  </si>
  <si>
    <t>Выполнение работ: капитальный ремонт объекта</t>
  </si>
  <si>
    <t>СПЕЦИНКОМ ООО</t>
  </si>
  <si>
    <t>(16)10-703/239-21</t>
  </si>
  <si>
    <t>4. Приобретение оборудования</t>
  </si>
  <si>
    <t>Поставка товаров: Станции катодной защиты трансформаторные</t>
  </si>
  <si>
    <t>Поставка товаров: Пункты учета газа (шкафное исполнение)</t>
  </si>
  <si>
    <t>МБ-строй ООО</t>
  </si>
  <si>
    <t>(14)05-503/55-21</t>
  </si>
  <si>
    <t>СИГНАЛ ЭЗОТ ООО</t>
  </si>
  <si>
    <t>(14)05-503/54-21</t>
  </si>
  <si>
    <t xml:space="preserve">Поставка товаров: Пункты редуцирования газа </t>
  </si>
  <si>
    <t>АВИТОН ООО</t>
  </si>
  <si>
    <t>(14)05-503/61-21</t>
  </si>
  <si>
    <t>(14)05-503/64-21</t>
  </si>
  <si>
    <t>ЭКС-ФОРМА ПКФ ООО</t>
  </si>
  <si>
    <t>(14)05-503/65-21</t>
  </si>
  <si>
    <t>Поставка товаров: Регуляторы давления газа</t>
  </si>
  <si>
    <t>(14)05-503/51-21</t>
  </si>
  <si>
    <t>Поставка товаров: Палатка для сварочных работ</t>
  </si>
  <si>
    <t>Партнер-СК ООО</t>
  </si>
  <si>
    <t>(14)05-503/77-21</t>
  </si>
  <si>
    <t>Поставка товаров: кулеры для воды</t>
  </si>
  <si>
    <t>Кулер - 56 ООО</t>
  </si>
  <si>
    <t>(03)23-503/49-21</t>
  </si>
  <si>
    <t>14.04.2021г.</t>
  </si>
  <si>
    <t>Компания АКВА МИР ООО</t>
  </si>
  <si>
    <t>(09)08-503/48-21</t>
  </si>
  <si>
    <t>Поставка товаров: сплит-система</t>
  </si>
  <si>
    <t>Вектор-Сервис ООО</t>
  </si>
  <si>
    <t>(12)-503/28-21</t>
  </si>
  <si>
    <t>Поставка товаров: тонометры</t>
  </si>
  <si>
    <t>РОСТЭК ООО</t>
  </si>
  <si>
    <t>(12)-503/31-21</t>
  </si>
  <si>
    <t>Поставка товаров: контроллеры Катрон-СКЗ</t>
  </si>
  <si>
    <t>ООО НПП "ДонКонт"</t>
  </si>
  <si>
    <t>(12)-503/39-21</t>
  </si>
  <si>
    <t>5. Страхование</t>
  </si>
  <si>
    <t>Оказание услуг: Обязательное страхование гражданской ответственности владельца опасного производственного объекта за причинение вреда в результате аварии</t>
  </si>
  <si>
    <t>СОГАЗ АО</t>
  </si>
  <si>
    <t>(16)11-802/194-21</t>
  </si>
  <si>
    <t>9. Техническое обслуживание и текущий ремонт</t>
  </si>
  <si>
    <t>Оказание услуг: техническое обслуживание и ремонт автотранспорта</t>
  </si>
  <si>
    <t>Оказание услуг: ремонт компьютерной техники</t>
  </si>
  <si>
    <t>АвтоСвязьСервис Группа компаний ООО</t>
  </si>
  <si>
    <t>(16)19-713/260-21</t>
  </si>
  <si>
    <t>(16)13-713/258-21</t>
  </si>
  <si>
    <t>Оказание услуг: техническое обслуживание сплит систем</t>
  </si>
  <si>
    <t>Оказание услуг: техническое обслуживание автомобилей</t>
  </si>
  <si>
    <t>Казарян В.С. ИП</t>
  </si>
  <si>
    <t>(16)11-703/229-21</t>
  </si>
  <si>
    <t>КНЯЗЕВ В.А. ИП</t>
  </si>
  <si>
    <t>(16)11-713/189-21</t>
  </si>
  <si>
    <t>(16)11-713/207-21</t>
  </si>
  <si>
    <t>(16)11-713/208-21</t>
  </si>
  <si>
    <t>(16)11-713/209-21</t>
  </si>
  <si>
    <t>(16)11-713/211-21</t>
  </si>
  <si>
    <t>(16)11-713/212-21</t>
  </si>
  <si>
    <t>(16)11-713/241-21</t>
  </si>
  <si>
    <t>(16)11-713/242-21</t>
  </si>
  <si>
    <t>(16)11-713/243-21</t>
  </si>
  <si>
    <t>(16)11-713/244-21</t>
  </si>
  <si>
    <t>(16)11-713/246-21</t>
  </si>
  <si>
    <t>(16)11-713/247-21</t>
  </si>
  <si>
    <t>(16)11-713/248-21</t>
  </si>
  <si>
    <t>(16)11-713/249-21</t>
  </si>
  <si>
    <t>(16)11-713/250-21</t>
  </si>
  <si>
    <t>(16)11-713/251-21</t>
  </si>
  <si>
    <t>(16)11-713/266-21</t>
  </si>
  <si>
    <t>(16)11-713/267-21</t>
  </si>
  <si>
    <t>Оказание услуг: ремонт ОС</t>
  </si>
  <si>
    <t>Крайнов Николай Иванович</t>
  </si>
  <si>
    <t>(16)01-10 002/233-21</t>
  </si>
  <si>
    <t>(16)13-713/202-21</t>
  </si>
  <si>
    <t>Оказание услуг: сервисное техническое обслуживание сварочного оборудования</t>
  </si>
  <si>
    <t>ОЛЬМАКС - Самара ООО</t>
  </si>
  <si>
    <t>(16)09-703/200-21</t>
  </si>
  <si>
    <t>Оказание услуг: техническое обслуживание, ремонт и диагностирование автотранспортных средств</t>
  </si>
  <si>
    <t>Чернев А.Г. ИП</t>
  </si>
  <si>
    <t>(16)19-713/261-21</t>
  </si>
  <si>
    <t>Оказание услуг: техническое обслуживание и ремонт автотранспортных средств</t>
  </si>
  <si>
    <t>ОСА-Холдинг ООО</t>
  </si>
  <si>
    <t>(03)14-703/61-21</t>
  </si>
  <si>
    <t>Беляев В.С. ИП</t>
  </si>
  <si>
    <t>(03)14-703/59-21</t>
  </si>
  <si>
    <t>(03)14-703/50-21</t>
  </si>
  <si>
    <t>Оказание услуг: по ремонту и поверке  технического состояния аппаратуры АНТПИ-2 №530 с зарядным устройством ЗУ-2М №554</t>
  </si>
  <si>
    <t>Гипрониигаз НИПИ АО Саратов</t>
  </si>
  <si>
    <t>(04)08-703/51-21</t>
  </si>
  <si>
    <t>Оказание услуг: ремонт оргтехники</t>
  </si>
  <si>
    <t>Бабочкин А.П. ИП</t>
  </si>
  <si>
    <t>(04)18-703/57-21</t>
  </si>
  <si>
    <t>Оказание услуг: ремонт радиостанции</t>
  </si>
  <si>
    <t>Резниченко А.Г. ИП</t>
  </si>
  <si>
    <t>(04)08-703/0-21</t>
  </si>
  <si>
    <t>Оказание услуг: освидетельствование автогидроподъемника</t>
  </si>
  <si>
    <t>ПромЭкспертиза ООО</t>
  </si>
  <si>
    <t>(06)05-703/143-21</t>
  </si>
  <si>
    <t>Оказание услуг: по ремонту автомобилей филиала</t>
  </si>
  <si>
    <t>Штаймец Д.А. ИП</t>
  </si>
  <si>
    <t>(08)-703/35-21</t>
  </si>
  <si>
    <t>Оказание услуг: по ремонту ГБЦ автомобиля</t>
  </si>
  <si>
    <t>Авторемонтный завод ООО</t>
  </si>
  <si>
    <t>(08)-703/38-21</t>
  </si>
  <si>
    <t>Оказание услуг: технисческого обслуживание автомобилей филиала</t>
  </si>
  <si>
    <t>ЭКСПЕРТ АВТО ОРЕНБУРГ ООО</t>
  </si>
  <si>
    <t>(08)-703/42-21</t>
  </si>
  <si>
    <t>(08)-703/48-21</t>
  </si>
  <si>
    <t>ТрансТехСервис-11 Оренбургский филиал</t>
  </si>
  <si>
    <t>(08)-703/51-21</t>
  </si>
  <si>
    <t>Оказание услуг: по ремонту оборудования связи</t>
  </si>
  <si>
    <t>(10)12-703/43-21</t>
  </si>
  <si>
    <t>Оказание услуг: по проверки технического состояния транспортного средства</t>
  </si>
  <si>
    <t>Оказание услуг: по ремонту газоанализатора</t>
  </si>
  <si>
    <t>НСТКА  ООО</t>
  </si>
  <si>
    <t>(10)19-506/49-21</t>
  </si>
  <si>
    <t>Центр стандартизации и метрологии</t>
  </si>
  <si>
    <t>(10)08-703/54-21</t>
  </si>
  <si>
    <t xml:space="preserve">Оказание услуг: Ремонт и техническое обслуживание газобалонного оборудования </t>
  </si>
  <si>
    <t>Оказание услуг: Ремонт и техническое обслуживание грунтореза эксковатора траншейного цепного ЭТЦ-201</t>
  </si>
  <si>
    <t>Оренбурггазавто ООО</t>
  </si>
  <si>
    <t>(09)14-713/50-21</t>
  </si>
  <si>
    <t>Спецмаш-Урал ПК ООО</t>
  </si>
  <si>
    <t>(09)14-703/55-21</t>
  </si>
  <si>
    <t>Оказание услуг: по ремонту радиостанций</t>
  </si>
  <si>
    <t xml:space="preserve">Резниченко А.Г. ИП
</t>
  </si>
  <si>
    <t xml:space="preserve">(11)10-703/29-21
</t>
  </si>
  <si>
    <t>Оказание услуг: ремонт транспортных средств</t>
  </si>
  <si>
    <t>ОРЕНБУРГГАЗАВТО ООО</t>
  </si>
  <si>
    <t>(12)-703/27-21</t>
  </si>
  <si>
    <t>Оказание услуг: ремонт радиостанций</t>
  </si>
  <si>
    <t>(12)-703/30-21</t>
  </si>
  <si>
    <t xml:space="preserve">Оказание услуг: ремонт газоанализаторов </t>
  </si>
  <si>
    <t>РОДОС НПФ ООО</t>
  </si>
  <si>
    <t>(12)-609/38-21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</si>
</sst>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166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horizontal="center" vertical="center" wrapText="1"/>
    </xf>
    <xf numFmtId="166" fontId="9" fillId="9" borderId="4" xfId="0" applyNumberFormat="1" applyFont="1" applyFill="1" applyBorder="1" applyAlignment="1">
      <alignment horizontal="left" vertical="center"/>
    </xf>
    <xf numFmtId="166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22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" sqref="P1:P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5" width="6.28515625" style="13" customWidth="1" outlineLevel="1"/>
    <col min="16" max="16" width="25.85546875" style="20" customWidth="1"/>
    <col min="17" max="17" width="13" style="21" customWidth="1"/>
    <col min="18" max="18" width="11" style="20" customWidth="1"/>
    <col min="19" max="20" width="10.28515625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x14ac:dyDescent="0.2">
      <c r="A1" s="30" t="s">
        <v>0</v>
      </c>
      <c r="B1" s="30" t="s">
        <v>26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 t="s">
        <v>2</v>
      </c>
      <c r="Q1" s="33" t="s">
        <v>54</v>
      </c>
      <c r="R1" s="30" t="s">
        <v>30</v>
      </c>
      <c r="S1" s="33" t="s">
        <v>55</v>
      </c>
      <c r="T1" s="33" t="s">
        <v>53</v>
      </c>
      <c r="U1" s="30" t="s">
        <v>4</v>
      </c>
      <c r="V1" s="30" t="s">
        <v>31</v>
      </c>
    </row>
    <row r="2" spans="1:22" s="11" customFormat="1" x14ac:dyDescent="0.2">
      <c r="A2" s="30"/>
      <c r="B2" s="30"/>
      <c r="C2" s="30" t="s">
        <v>56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 t="s">
        <v>6</v>
      </c>
      <c r="O2" s="30"/>
      <c r="P2" s="30"/>
      <c r="Q2" s="33"/>
      <c r="R2" s="30"/>
      <c r="S2" s="33"/>
      <c r="T2" s="33"/>
      <c r="U2" s="30"/>
      <c r="V2" s="30"/>
    </row>
    <row r="3" spans="1:22" s="11" customFormat="1" x14ac:dyDescent="0.2">
      <c r="A3" s="30"/>
      <c r="B3" s="30"/>
      <c r="C3" s="30" t="s">
        <v>7</v>
      </c>
      <c r="D3" s="30"/>
      <c r="E3" s="30"/>
      <c r="F3" s="30"/>
      <c r="G3" s="30"/>
      <c r="H3" s="30"/>
      <c r="I3" s="30"/>
      <c r="J3" s="30"/>
      <c r="K3" s="30"/>
      <c r="L3" s="30"/>
      <c r="M3" s="31" t="s">
        <v>57</v>
      </c>
      <c r="N3" s="30"/>
      <c r="O3" s="30"/>
      <c r="P3" s="30"/>
      <c r="Q3" s="33"/>
      <c r="R3" s="30"/>
      <c r="S3" s="33"/>
      <c r="T3" s="33"/>
      <c r="U3" s="30"/>
      <c r="V3" s="30"/>
    </row>
    <row r="4" spans="1:22" s="11" customFormat="1" x14ac:dyDescent="0.2">
      <c r="A4" s="30"/>
      <c r="B4" s="30"/>
      <c r="C4" s="30" t="s">
        <v>8</v>
      </c>
      <c r="D4" s="30"/>
      <c r="E4" s="30"/>
      <c r="F4" s="30" t="s">
        <v>9</v>
      </c>
      <c r="G4" s="30"/>
      <c r="H4" s="30"/>
      <c r="I4" s="30" t="s">
        <v>10</v>
      </c>
      <c r="J4" s="30"/>
      <c r="K4" s="30" t="s">
        <v>11</v>
      </c>
      <c r="L4" s="30"/>
      <c r="M4" s="31"/>
      <c r="N4" s="31" t="s">
        <v>12</v>
      </c>
      <c r="O4" s="32" t="s">
        <v>25</v>
      </c>
      <c r="P4" s="30"/>
      <c r="Q4" s="33"/>
      <c r="R4" s="30"/>
      <c r="S4" s="33"/>
      <c r="T4" s="33"/>
      <c r="U4" s="30"/>
      <c r="V4" s="30"/>
    </row>
    <row r="5" spans="1:22" s="11" customFormat="1" ht="58.5" x14ac:dyDescent="0.2">
      <c r="A5" s="30"/>
      <c r="B5" s="30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1"/>
      <c r="N5" s="31"/>
      <c r="O5" s="32"/>
      <c r="P5" s="30"/>
      <c r="Q5" s="33"/>
      <c r="R5" s="30"/>
      <c r="S5" s="33"/>
      <c r="T5" s="33"/>
      <c r="U5" s="30"/>
      <c r="V5" s="30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2" s="29" customFormat="1" x14ac:dyDescent="0.2">
      <c r="A7" s="27"/>
      <c r="B7" s="28" t="s">
        <v>58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33.75" outlineLevel="1" x14ac:dyDescent="0.2">
      <c r="A8" s="19">
        <f>A7+1</f>
        <v>1</v>
      </c>
      <c r="B8" s="18">
        <v>44316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59</v>
      </c>
      <c r="Q8" s="26">
        <v>98.28</v>
      </c>
      <c r="R8" s="17" t="s">
        <v>60</v>
      </c>
      <c r="S8" s="25">
        <v>0.75</v>
      </c>
      <c r="T8" s="16">
        <v>73.709999999999994</v>
      </c>
      <c r="U8" s="16" t="s">
        <v>61</v>
      </c>
      <c r="V8" s="16" t="s">
        <v>62</v>
      </c>
    </row>
    <row r="9" spans="1:22" ht="33.75" outlineLevel="1" x14ac:dyDescent="0.2">
      <c r="A9" s="19">
        <f t="shared" ref="A9:A63" si="7">A8+1</f>
        <v>2</v>
      </c>
      <c r="B9" s="18">
        <v>44295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5" t="s">
        <v>59</v>
      </c>
      <c r="Q9" s="26">
        <v>481</v>
      </c>
      <c r="R9" s="17" t="s">
        <v>60</v>
      </c>
      <c r="S9" s="25">
        <v>0.68899999999999995</v>
      </c>
      <c r="T9" s="16">
        <v>331.36090000000002</v>
      </c>
      <c r="U9" s="16" t="s">
        <v>64</v>
      </c>
      <c r="V9" s="16" t="s">
        <v>65</v>
      </c>
    </row>
    <row r="10" spans="1:22" ht="33.75" outlineLevel="1" x14ac:dyDescent="0.2">
      <c r="A10" s="19">
        <f t="shared" si="7"/>
        <v>3</v>
      </c>
      <c r="B10" s="18">
        <v>44293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5" t="s">
        <v>59</v>
      </c>
      <c r="Q10" s="26">
        <v>92.4</v>
      </c>
      <c r="R10" s="17" t="s">
        <v>60</v>
      </c>
      <c r="S10" s="25">
        <v>0.17</v>
      </c>
      <c r="T10" s="16">
        <v>15.708</v>
      </c>
      <c r="U10" s="16" t="s">
        <v>64</v>
      </c>
      <c r="V10" s="16" t="s">
        <v>66</v>
      </c>
    </row>
    <row r="11" spans="1:22" ht="33.75" outlineLevel="1" x14ac:dyDescent="0.2">
      <c r="A11" s="19">
        <f t="shared" si="7"/>
        <v>4</v>
      </c>
      <c r="B11" s="18">
        <v>44298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5" t="s">
        <v>63</v>
      </c>
      <c r="Q11" s="26">
        <v>159.55609000000001</v>
      </c>
      <c r="R11" s="17" t="s">
        <v>60</v>
      </c>
      <c r="S11" s="25">
        <v>1</v>
      </c>
      <c r="T11" s="16">
        <v>159.55609000000001</v>
      </c>
      <c r="U11" s="16" t="s">
        <v>67</v>
      </c>
      <c r="V11" s="16" t="s">
        <v>68</v>
      </c>
    </row>
    <row r="12" spans="1:22" ht="33.75" outlineLevel="1" x14ac:dyDescent="0.2">
      <c r="A12" s="19">
        <f t="shared" si="7"/>
        <v>5</v>
      </c>
      <c r="B12" s="18">
        <v>44302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5" t="s">
        <v>69</v>
      </c>
      <c r="Q12" s="26">
        <v>114.57</v>
      </c>
      <c r="R12" s="17" t="s">
        <v>60</v>
      </c>
      <c r="S12" s="25">
        <v>0.9</v>
      </c>
      <c r="T12" s="16">
        <v>103.113</v>
      </c>
      <c r="U12" s="16" t="s">
        <v>70</v>
      </c>
      <c r="V12" s="16" t="s">
        <v>71</v>
      </c>
    </row>
    <row r="13" spans="1:22" ht="33.75" outlineLevel="1" x14ac:dyDescent="0.2">
      <c r="A13" s="19">
        <f t="shared" si="7"/>
        <v>6</v>
      </c>
      <c r="B13" s="18">
        <v>44300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5" t="s">
        <v>72</v>
      </c>
      <c r="Q13" s="26">
        <v>142.36529999999999</v>
      </c>
      <c r="R13" s="17" t="s">
        <v>60</v>
      </c>
      <c r="S13" s="25">
        <v>0.7</v>
      </c>
      <c r="T13" s="16">
        <v>99.655709999999999</v>
      </c>
      <c r="U13" s="16" t="s">
        <v>73</v>
      </c>
      <c r="V13" s="16" t="s">
        <v>74</v>
      </c>
    </row>
    <row r="14" spans="1:22" ht="56.25" outlineLevel="1" x14ac:dyDescent="0.2">
      <c r="A14" s="19">
        <f t="shared" si="7"/>
        <v>7</v>
      </c>
      <c r="B14" s="18">
        <v>44314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5" t="s">
        <v>75</v>
      </c>
      <c r="Q14" s="26">
        <v>2865.6</v>
      </c>
      <c r="R14" s="17" t="s">
        <v>60</v>
      </c>
      <c r="S14" s="25">
        <v>1</v>
      </c>
      <c r="T14" s="16">
        <v>2865.6</v>
      </c>
      <c r="U14" s="16" t="s">
        <v>76</v>
      </c>
      <c r="V14" s="16" t="s">
        <v>77</v>
      </c>
    </row>
    <row r="15" spans="1:22" ht="22.5" outlineLevel="1" x14ac:dyDescent="0.2">
      <c r="A15" s="19">
        <f t="shared" si="7"/>
        <v>8</v>
      </c>
      <c r="B15" s="18">
        <v>44298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5" t="s">
        <v>78</v>
      </c>
      <c r="Q15" s="26">
        <v>177.2</v>
      </c>
      <c r="R15" s="17" t="s">
        <v>60</v>
      </c>
      <c r="S15" s="25">
        <v>0.878</v>
      </c>
      <c r="T15" s="16">
        <v>155.58160000000001</v>
      </c>
      <c r="U15" s="16" t="s">
        <v>79</v>
      </c>
      <c r="V15" s="16" t="s">
        <v>80</v>
      </c>
    </row>
    <row r="16" spans="1:22" ht="56.25" outlineLevel="1" x14ac:dyDescent="0.2">
      <c r="A16" s="19">
        <f t="shared" si="7"/>
        <v>9</v>
      </c>
      <c r="B16" s="18">
        <v>44314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5" t="s">
        <v>72</v>
      </c>
      <c r="Q16" s="26">
        <v>955.41326000000004</v>
      </c>
      <c r="R16" s="17" t="s">
        <v>60</v>
      </c>
      <c r="S16" s="25">
        <v>0.58599999999999997</v>
      </c>
      <c r="T16" s="16">
        <v>559.68109000000004</v>
      </c>
      <c r="U16" s="16" t="s">
        <v>81</v>
      </c>
      <c r="V16" s="16" t="s">
        <v>82</v>
      </c>
    </row>
    <row r="17" spans="1:22" ht="56.25" outlineLevel="1" x14ac:dyDescent="0.2">
      <c r="A17" s="19">
        <f t="shared" si="7"/>
        <v>10</v>
      </c>
      <c r="B17" s="18">
        <v>44312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5" t="s">
        <v>72</v>
      </c>
      <c r="Q17" s="26">
        <v>969.15227000000004</v>
      </c>
      <c r="R17" s="17" t="s">
        <v>60</v>
      </c>
      <c r="S17" s="25">
        <v>0.44</v>
      </c>
      <c r="T17" s="16">
        <v>426.42700000000002</v>
      </c>
      <c r="U17" s="16" t="s">
        <v>81</v>
      </c>
      <c r="V17" s="16" t="s">
        <v>83</v>
      </c>
    </row>
    <row r="18" spans="1:22" ht="56.25" outlineLevel="1" x14ac:dyDescent="0.2">
      <c r="A18" s="19">
        <f t="shared" si="7"/>
        <v>11</v>
      </c>
      <c r="B18" s="18">
        <v>44312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5" t="s">
        <v>72</v>
      </c>
      <c r="Q18" s="26">
        <v>455.72255000000001</v>
      </c>
      <c r="R18" s="17" t="s">
        <v>60</v>
      </c>
      <c r="S18" s="25">
        <v>0.4</v>
      </c>
      <c r="T18" s="16">
        <v>182.28901999999999</v>
      </c>
      <c r="U18" s="16" t="s">
        <v>81</v>
      </c>
      <c r="V18" s="16" t="s">
        <v>84</v>
      </c>
    </row>
    <row r="19" spans="1:22" ht="33.75" outlineLevel="1" x14ac:dyDescent="0.2">
      <c r="A19" s="19">
        <f t="shared" si="7"/>
        <v>12</v>
      </c>
      <c r="B19" s="18">
        <v>44307.407314814816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5" t="s">
        <v>85</v>
      </c>
      <c r="Q19" s="26">
        <v>8.76</v>
      </c>
      <c r="R19" s="17" t="s">
        <v>60</v>
      </c>
      <c r="S19" s="25">
        <v>1</v>
      </c>
      <c r="T19" s="16">
        <v>8.76</v>
      </c>
      <c r="U19" s="16" t="s">
        <v>88</v>
      </c>
      <c r="V19" s="16" t="s">
        <v>89</v>
      </c>
    </row>
    <row r="20" spans="1:22" ht="33.75" outlineLevel="1" x14ac:dyDescent="0.2">
      <c r="A20" s="19">
        <f t="shared" si="7"/>
        <v>13</v>
      </c>
      <c r="B20" s="18">
        <v>44291.677685185183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5" t="s">
        <v>86</v>
      </c>
      <c r="Q20" s="26">
        <v>21</v>
      </c>
      <c r="R20" s="17" t="s">
        <v>60</v>
      </c>
      <c r="S20" s="25">
        <v>0.73</v>
      </c>
      <c r="T20" s="16">
        <v>15.33</v>
      </c>
      <c r="U20" s="16" t="s">
        <v>90</v>
      </c>
      <c r="V20" s="16" t="s">
        <v>91</v>
      </c>
    </row>
    <row r="21" spans="1:22" ht="22.5" outlineLevel="1" x14ac:dyDescent="0.2">
      <c r="A21" s="19">
        <f t="shared" si="7"/>
        <v>14</v>
      </c>
      <c r="B21" s="18">
        <v>44308.626145833332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5" t="s">
        <v>87</v>
      </c>
      <c r="Q21" s="26">
        <v>99</v>
      </c>
      <c r="R21" s="17" t="s">
        <v>60</v>
      </c>
      <c r="S21" s="25">
        <v>1</v>
      </c>
      <c r="T21" s="16">
        <v>99</v>
      </c>
      <c r="U21" s="16" t="s">
        <v>92</v>
      </c>
      <c r="V21" s="16" t="s">
        <v>93</v>
      </c>
    </row>
    <row r="22" spans="1:22" ht="33.75" outlineLevel="1" x14ac:dyDescent="0.2">
      <c r="A22" s="19">
        <f t="shared" si="7"/>
        <v>15</v>
      </c>
      <c r="B22" s="18">
        <v>44307.551469907405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94</v>
      </c>
      <c r="Q22" s="26">
        <v>66</v>
      </c>
      <c r="R22" s="17" t="s">
        <v>60</v>
      </c>
      <c r="S22" s="25">
        <v>0.73</v>
      </c>
      <c r="T22" s="16">
        <v>48.18</v>
      </c>
      <c r="U22" s="16" t="s">
        <v>95</v>
      </c>
      <c r="V22" s="16" t="s">
        <v>96</v>
      </c>
    </row>
    <row r="23" spans="1:22" ht="33.75" outlineLevel="1" x14ac:dyDescent="0.2">
      <c r="A23" s="19">
        <f t="shared" si="7"/>
        <v>16</v>
      </c>
      <c r="B23" s="18">
        <v>44294.684467592589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5" t="s">
        <v>97</v>
      </c>
      <c r="Q23" s="26">
        <v>7.6680000000000001</v>
      </c>
      <c r="R23" s="17" t="s">
        <v>60</v>
      </c>
      <c r="S23" s="25">
        <v>1</v>
      </c>
      <c r="T23" s="16">
        <v>7.6680000000000001</v>
      </c>
      <c r="U23" s="16" t="s">
        <v>101</v>
      </c>
      <c r="V23" s="16" t="s">
        <v>102</v>
      </c>
    </row>
    <row r="24" spans="1:22" ht="22.5" outlineLevel="1" x14ac:dyDescent="0.2">
      <c r="A24" s="19">
        <f t="shared" si="7"/>
        <v>17</v>
      </c>
      <c r="B24" s="18">
        <v>44287.416550925926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98</v>
      </c>
      <c r="Q24" s="26">
        <v>0.28599999999999998</v>
      </c>
      <c r="R24" s="17" t="s">
        <v>60</v>
      </c>
      <c r="S24" s="25">
        <v>0.27</v>
      </c>
      <c r="T24" s="16">
        <v>7.7219999999999997E-2</v>
      </c>
      <c r="U24" s="16" t="s">
        <v>103</v>
      </c>
      <c r="V24" s="16" t="s">
        <v>104</v>
      </c>
    </row>
    <row r="25" spans="1:22" ht="33.75" outlineLevel="1" x14ac:dyDescent="0.2">
      <c r="A25" s="19">
        <f t="shared" si="7"/>
        <v>18</v>
      </c>
      <c r="B25" s="18">
        <v>44312.708472222221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5" t="s">
        <v>99</v>
      </c>
      <c r="Q25" s="26">
        <v>49.5</v>
      </c>
      <c r="R25" s="17" t="s">
        <v>60</v>
      </c>
      <c r="S25" s="25">
        <v>1</v>
      </c>
      <c r="T25" s="16">
        <v>49.5</v>
      </c>
      <c r="U25" s="16" t="s">
        <v>105</v>
      </c>
      <c r="V25" s="16" t="s">
        <v>106</v>
      </c>
    </row>
    <row r="26" spans="1:22" ht="22.5" outlineLevel="1" x14ac:dyDescent="0.2">
      <c r="A26" s="19">
        <f t="shared" si="7"/>
        <v>19</v>
      </c>
      <c r="B26" s="18">
        <v>44295.622789351852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5" t="s">
        <v>100</v>
      </c>
      <c r="Q26" s="26">
        <v>30</v>
      </c>
      <c r="R26" s="17" t="s">
        <v>60</v>
      </c>
      <c r="S26" s="25">
        <v>0.73</v>
      </c>
      <c r="T26" s="16">
        <v>21.9</v>
      </c>
      <c r="U26" s="16" t="s">
        <v>107</v>
      </c>
      <c r="V26" s="16" t="s">
        <v>108</v>
      </c>
    </row>
    <row r="27" spans="1:22" ht="33.75" outlineLevel="1" x14ac:dyDescent="0.2">
      <c r="A27" s="19">
        <f t="shared" si="7"/>
        <v>20</v>
      </c>
      <c r="B27" s="18">
        <v>44301.526226851849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5" t="s">
        <v>109</v>
      </c>
      <c r="Q27" s="26">
        <v>99.638000000000005</v>
      </c>
      <c r="R27" s="17" t="s">
        <v>60</v>
      </c>
      <c r="S27" s="25">
        <v>0.73</v>
      </c>
      <c r="T27" s="16">
        <v>72.735740000000007</v>
      </c>
      <c r="U27" s="16" t="s">
        <v>111</v>
      </c>
      <c r="V27" s="16" t="s">
        <v>112</v>
      </c>
    </row>
    <row r="28" spans="1:22" ht="56.25" outlineLevel="1" x14ac:dyDescent="0.2">
      <c r="A28" s="19">
        <f t="shared" si="7"/>
        <v>21</v>
      </c>
      <c r="B28" s="18">
        <v>44300.630833333336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5" t="s">
        <v>110</v>
      </c>
      <c r="Q28" s="26">
        <v>4</v>
      </c>
      <c r="R28" s="17" t="s">
        <v>60</v>
      </c>
      <c r="S28" s="25">
        <v>0.73</v>
      </c>
      <c r="T28" s="16">
        <v>2.92</v>
      </c>
      <c r="U28" s="16" t="s">
        <v>113</v>
      </c>
      <c r="V28" s="16" t="s">
        <v>114</v>
      </c>
    </row>
    <row r="29" spans="1:22" ht="22.5" outlineLevel="1" x14ac:dyDescent="0.2">
      <c r="A29" s="19">
        <f t="shared" si="7"/>
        <v>22</v>
      </c>
      <c r="B29" s="18">
        <v>44288.597546296296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5" t="s">
        <v>115</v>
      </c>
      <c r="Q29" s="26">
        <v>0.54</v>
      </c>
      <c r="R29" s="17" t="s">
        <v>60</v>
      </c>
      <c r="S29" s="25">
        <v>0.73</v>
      </c>
      <c r="T29" s="16">
        <v>0.39419999999999999</v>
      </c>
      <c r="U29" s="16" t="s">
        <v>120</v>
      </c>
      <c r="V29" s="16" t="s">
        <v>121</v>
      </c>
    </row>
    <row r="30" spans="1:22" ht="45" outlineLevel="1" x14ac:dyDescent="0.2">
      <c r="A30" s="19">
        <f t="shared" si="7"/>
        <v>23</v>
      </c>
      <c r="B30" s="18">
        <v>44288.539513888885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5" t="s">
        <v>116</v>
      </c>
      <c r="Q30" s="26">
        <v>12.36</v>
      </c>
      <c r="R30" s="17" t="s">
        <v>122</v>
      </c>
      <c r="S30" s="25">
        <v>0.73</v>
      </c>
      <c r="T30" s="16">
        <v>9.0228000000000002</v>
      </c>
      <c r="U30" s="16" t="s">
        <v>123</v>
      </c>
      <c r="V30" s="16" t="s">
        <v>124</v>
      </c>
    </row>
    <row r="31" spans="1:22" ht="67.5" outlineLevel="1" x14ac:dyDescent="0.2">
      <c r="A31" s="19">
        <f t="shared" si="7"/>
        <v>24</v>
      </c>
      <c r="B31" s="18">
        <v>44292.35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5" t="s">
        <v>117</v>
      </c>
      <c r="Q31" s="26">
        <v>50</v>
      </c>
      <c r="R31" s="17" t="s">
        <v>60</v>
      </c>
      <c r="S31" s="25">
        <v>0.73</v>
      </c>
      <c r="T31" s="16">
        <v>36.5</v>
      </c>
      <c r="U31" s="16" t="s">
        <v>125</v>
      </c>
      <c r="V31" s="16" t="s">
        <v>126</v>
      </c>
    </row>
    <row r="32" spans="1:22" ht="33.75" outlineLevel="1" x14ac:dyDescent="0.2">
      <c r="A32" s="19">
        <f t="shared" si="7"/>
        <v>25</v>
      </c>
      <c r="B32" s="18">
        <v>44295.597453703704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5" t="s">
        <v>118</v>
      </c>
      <c r="Q32" s="26">
        <v>11.8</v>
      </c>
      <c r="R32" s="17" t="s">
        <v>60</v>
      </c>
      <c r="S32" s="25">
        <v>0.73</v>
      </c>
      <c r="T32" s="16">
        <v>8.6140000000000008</v>
      </c>
      <c r="U32" s="16" t="s">
        <v>127</v>
      </c>
      <c r="V32" s="16" t="s">
        <v>128</v>
      </c>
    </row>
    <row r="33" spans="1:22" ht="33.75" outlineLevel="1" x14ac:dyDescent="0.2">
      <c r="A33" s="19">
        <f t="shared" si="7"/>
        <v>26</v>
      </c>
      <c r="B33" s="18">
        <v>44295.601273148146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5" t="s">
        <v>118</v>
      </c>
      <c r="Q33" s="26">
        <v>11.8</v>
      </c>
      <c r="R33" s="17" t="s">
        <v>60</v>
      </c>
      <c r="S33" s="25">
        <v>0.73</v>
      </c>
      <c r="T33" s="16">
        <v>8.6140000000000008</v>
      </c>
      <c r="U33" s="16" t="s">
        <v>127</v>
      </c>
      <c r="V33" s="16" t="s">
        <v>129</v>
      </c>
    </row>
    <row r="34" spans="1:22" ht="33.75" outlineLevel="1" x14ac:dyDescent="0.2">
      <c r="A34" s="19">
        <f t="shared" si="7"/>
        <v>27</v>
      </c>
      <c r="B34" s="18">
        <v>44298.499351851853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5" t="s">
        <v>119</v>
      </c>
      <c r="Q34" s="26">
        <v>75</v>
      </c>
      <c r="R34" s="17" t="s">
        <v>60</v>
      </c>
      <c r="S34" s="25">
        <v>1</v>
      </c>
      <c r="T34" s="16">
        <v>75</v>
      </c>
      <c r="U34" s="16" t="s">
        <v>130</v>
      </c>
      <c r="V34" s="16" t="s">
        <v>131</v>
      </c>
    </row>
    <row r="35" spans="1:22" ht="22.5" outlineLevel="1" x14ac:dyDescent="0.2">
      <c r="A35" s="19">
        <f t="shared" si="7"/>
        <v>28</v>
      </c>
      <c r="B35" s="18">
        <v>44301.42800925926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5" t="s">
        <v>132</v>
      </c>
      <c r="Q35" s="26">
        <v>49.999510000000001</v>
      </c>
      <c r="R35" s="17" t="s">
        <v>122</v>
      </c>
      <c r="S35" s="25">
        <v>0.89</v>
      </c>
      <c r="T35" s="16">
        <v>44.499560000000002</v>
      </c>
      <c r="U35" s="16" t="s">
        <v>133</v>
      </c>
      <c r="V35" s="16" t="s">
        <v>134</v>
      </c>
    </row>
    <row r="36" spans="1:22" ht="67.5" outlineLevel="1" x14ac:dyDescent="0.2">
      <c r="A36" s="19">
        <f t="shared" si="7"/>
        <v>29</v>
      </c>
      <c r="B36" s="18">
        <v>44313.609351851854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5" t="s">
        <v>135</v>
      </c>
      <c r="Q36" s="26">
        <v>74.864999999999995</v>
      </c>
      <c r="R36" s="17" t="s">
        <v>122</v>
      </c>
      <c r="S36" s="25">
        <v>0.89</v>
      </c>
      <c r="T36" s="16">
        <v>66.629850000000005</v>
      </c>
      <c r="U36" s="16" t="s">
        <v>137</v>
      </c>
      <c r="V36" s="16" t="s">
        <v>138</v>
      </c>
    </row>
    <row r="37" spans="1:22" ht="33.75" outlineLevel="1" x14ac:dyDescent="0.2">
      <c r="A37" s="19">
        <f t="shared" si="7"/>
        <v>30</v>
      </c>
      <c r="B37" s="18">
        <v>44313.632164351853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136</v>
      </c>
      <c r="Q37" s="26">
        <v>14</v>
      </c>
      <c r="R37" s="17" t="s">
        <v>122</v>
      </c>
      <c r="S37" s="25">
        <v>0.76</v>
      </c>
      <c r="T37" s="16">
        <v>10.64</v>
      </c>
      <c r="U37" s="16" t="s">
        <v>139</v>
      </c>
      <c r="V37" s="16" t="s">
        <v>140</v>
      </c>
    </row>
    <row r="38" spans="1:22" ht="45" outlineLevel="1" x14ac:dyDescent="0.2">
      <c r="A38" s="19">
        <f t="shared" si="7"/>
        <v>31</v>
      </c>
      <c r="B38" s="18">
        <v>44315.49324074074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141</v>
      </c>
      <c r="Q38" s="26">
        <v>45.6</v>
      </c>
      <c r="R38" s="17" t="s">
        <v>122</v>
      </c>
      <c r="S38" s="25">
        <v>1</v>
      </c>
      <c r="T38" s="16">
        <v>45.6</v>
      </c>
      <c r="U38" s="16" t="s">
        <v>142</v>
      </c>
      <c r="V38" s="16" t="s">
        <v>143</v>
      </c>
    </row>
    <row r="39" spans="1:22" ht="67.5" outlineLevel="1" x14ac:dyDescent="0.2">
      <c r="A39" s="19">
        <f t="shared" si="7"/>
        <v>32</v>
      </c>
      <c r="B39" s="18">
        <v>44312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144</v>
      </c>
      <c r="Q39" s="26">
        <v>44.82</v>
      </c>
      <c r="R39" s="17" t="s">
        <v>122</v>
      </c>
      <c r="S39" s="25">
        <v>0.81</v>
      </c>
      <c r="T39" s="16">
        <v>36.304200000000002</v>
      </c>
      <c r="U39" s="16" t="s">
        <v>145</v>
      </c>
      <c r="V39" s="16" t="s">
        <v>146</v>
      </c>
    </row>
    <row r="40" spans="1:22" ht="22.5" outlineLevel="1" x14ac:dyDescent="0.2">
      <c r="A40" s="19">
        <f t="shared" si="7"/>
        <v>33</v>
      </c>
      <c r="B40" s="18">
        <v>44295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147</v>
      </c>
      <c r="Q40" s="26">
        <v>44.8</v>
      </c>
      <c r="R40" s="17" t="s">
        <v>122</v>
      </c>
      <c r="S40" s="25">
        <v>0.86</v>
      </c>
      <c r="T40" s="16">
        <v>38.527999999999999</v>
      </c>
      <c r="U40" s="16" t="s">
        <v>148</v>
      </c>
      <c r="V40" s="16" t="s">
        <v>149</v>
      </c>
    </row>
    <row r="41" spans="1:22" ht="45" outlineLevel="1" x14ac:dyDescent="0.2">
      <c r="A41" s="19">
        <f t="shared" si="7"/>
        <v>34</v>
      </c>
      <c r="B41" s="18">
        <v>44287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5" t="s">
        <v>150</v>
      </c>
      <c r="Q41" s="26">
        <v>3</v>
      </c>
      <c r="R41" s="17" t="s">
        <v>122</v>
      </c>
      <c r="S41" s="25">
        <v>0.8</v>
      </c>
      <c r="T41" s="16">
        <v>2.4</v>
      </c>
      <c r="U41" s="16" t="s">
        <v>151</v>
      </c>
      <c r="V41" s="16" t="s">
        <v>152</v>
      </c>
    </row>
    <row r="42" spans="1:22" ht="45" outlineLevel="1" x14ac:dyDescent="0.2">
      <c r="A42" s="19">
        <f t="shared" si="7"/>
        <v>35</v>
      </c>
      <c r="B42" s="18">
        <v>44300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153</v>
      </c>
      <c r="Q42" s="26">
        <v>26.36</v>
      </c>
      <c r="R42" s="17" t="s">
        <v>122</v>
      </c>
      <c r="S42" s="25">
        <v>0.8</v>
      </c>
      <c r="T42" s="16">
        <v>21.088000000000001</v>
      </c>
      <c r="U42" s="16" t="s">
        <v>154</v>
      </c>
      <c r="V42" s="16" t="s">
        <v>155</v>
      </c>
    </row>
    <row r="43" spans="1:22" ht="33.75" outlineLevel="1" x14ac:dyDescent="0.2">
      <c r="A43" s="19">
        <f t="shared" si="7"/>
        <v>36</v>
      </c>
      <c r="B43" s="18">
        <v>44302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1</v>
      </c>
      <c r="P43" s="15" t="s">
        <v>156</v>
      </c>
      <c r="Q43" s="26">
        <v>41.328000000000003</v>
      </c>
      <c r="R43" s="17" t="s">
        <v>122</v>
      </c>
      <c r="S43" s="25">
        <v>1</v>
      </c>
      <c r="T43" s="16">
        <v>41.328000000000003</v>
      </c>
      <c r="U43" s="16" t="s">
        <v>157</v>
      </c>
      <c r="V43" s="16" t="s">
        <v>158</v>
      </c>
    </row>
    <row r="44" spans="1:22" ht="22.5" outlineLevel="1" x14ac:dyDescent="0.2">
      <c r="A44" s="19">
        <f t="shared" si="7"/>
        <v>37</v>
      </c>
      <c r="B44" s="18">
        <v>44287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5" t="s">
        <v>159</v>
      </c>
      <c r="Q44" s="26">
        <v>41.048000000000002</v>
      </c>
      <c r="R44" s="17" t="s">
        <v>122</v>
      </c>
      <c r="S44" s="25">
        <v>0.8</v>
      </c>
      <c r="T44" s="16">
        <v>32.8384</v>
      </c>
      <c r="U44" s="16" t="s">
        <v>160</v>
      </c>
      <c r="V44" s="16" t="s">
        <v>161</v>
      </c>
    </row>
    <row r="45" spans="1:22" ht="56.25" outlineLevel="1" x14ac:dyDescent="0.2">
      <c r="A45" s="19">
        <f t="shared" si="7"/>
        <v>38</v>
      </c>
      <c r="B45" s="18">
        <v>44294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162</v>
      </c>
      <c r="Q45" s="26">
        <v>4.8</v>
      </c>
      <c r="R45" s="17" t="s">
        <v>122</v>
      </c>
      <c r="S45" s="25">
        <v>0.65</v>
      </c>
      <c r="T45" s="16">
        <v>3.12</v>
      </c>
      <c r="U45" s="16" t="s">
        <v>166</v>
      </c>
      <c r="V45" s="16" t="s">
        <v>167</v>
      </c>
    </row>
    <row r="46" spans="1:22" ht="33.75" outlineLevel="1" x14ac:dyDescent="0.2">
      <c r="A46" s="19">
        <f t="shared" si="7"/>
        <v>39</v>
      </c>
      <c r="B46" s="18">
        <v>44298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5" t="s">
        <v>163</v>
      </c>
      <c r="Q46" s="26">
        <v>15</v>
      </c>
      <c r="R46" s="17" t="s">
        <v>122</v>
      </c>
      <c r="S46" s="25">
        <v>0.65</v>
      </c>
      <c r="T46" s="16">
        <v>9.75</v>
      </c>
      <c r="U46" s="16" t="s">
        <v>168</v>
      </c>
      <c r="V46" s="16" t="s">
        <v>169</v>
      </c>
    </row>
    <row r="47" spans="1:22" ht="56.25" outlineLevel="1" x14ac:dyDescent="0.2">
      <c r="A47" s="19">
        <f t="shared" si="7"/>
        <v>40</v>
      </c>
      <c r="B47" s="18">
        <v>44302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5" t="s">
        <v>164</v>
      </c>
      <c r="Q47" s="26">
        <v>6.2</v>
      </c>
      <c r="R47" s="17" t="s">
        <v>122</v>
      </c>
      <c r="S47" s="25">
        <v>0.65</v>
      </c>
      <c r="T47" s="16">
        <v>4.03</v>
      </c>
      <c r="U47" s="16" t="s">
        <v>170</v>
      </c>
      <c r="V47" s="16" t="s">
        <v>171</v>
      </c>
    </row>
    <row r="48" spans="1:22" ht="56.25" outlineLevel="1" x14ac:dyDescent="0.2">
      <c r="A48" s="19">
        <f t="shared" si="7"/>
        <v>41</v>
      </c>
      <c r="B48" s="18">
        <v>44314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5" t="s">
        <v>165</v>
      </c>
      <c r="Q48" s="26">
        <v>3.36</v>
      </c>
      <c r="R48" s="17" t="s">
        <v>122</v>
      </c>
      <c r="S48" s="25">
        <v>0.65</v>
      </c>
      <c r="T48" s="16">
        <v>2.1840000000000002</v>
      </c>
      <c r="U48" s="16" t="s">
        <v>172</v>
      </c>
      <c r="V48" s="16" t="s">
        <v>173</v>
      </c>
    </row>
    <row r="49" spans="1:22" ht="45" outlineLevel="1" x14ac:dyDescent="0.2">
      <c r="A49" s="19">
        <f t="shared" si="7"/>
        <v>42</v>
      </c>
      <c r="B49" s="18">
        <v>44288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15" t="s">
        <v>174</v>
      </c>
      <c r="Q49" s="26">
        <v>39.854990000000001</v>
      </c>
      <c r="R49" s="17" t="s">
        <v>60</v>
      </c>
      <c r="S49" s="25">
        <v>0.22600000000000001</v>
      </c>
      <c r="T49" s="16">
        <v>8.9872999999999994</v>
      </c>
      <c r="U49" s="16" t="s">
        <v>175</v>
      </c>
      <c r="V49" s="16" t="s">
        <v>176</v>
      </c>
    </row>
    <row r="50" spans="1:22" ht="45" outlineLevel="1" x14ac:dyDescent="0.2">
      <c r="A50" s="19">
        <f t="shared" si="7"/>
        <v>43</v>
      </c>
      <c r="B50" s="18">
        <v>44293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177</v>
      </c>
      <c r="Q50" s="26">
        <v>14.109</v>
      </c>
      <c r="R50" s="17" t="s">
        <v>60</v>
      </c>
      <c r="S50" s="25">
        <v>1</v>
      </c>
      <c r="T50" s="16">
        <v>14.109</v>
      </c>
      <c r="U50" s="16" t="s">
        <v>179</v>
      </c>
      <c r="V50" s="16" t="s">
        <v>180</v>
      </c>
    </row>
    <row r="51" spans="1:22" ht="22.5" outlineLevel="1" x14ac:dyDescent="0.2">
      <c r="A51" s="19">
        <f t="shared" si="7"/>
        <v>44</v>
      </c>
      <c r="B51" s="18">
        <v>44294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178</v>
      </c>
      <c r="Q51" s="26">
        <v>63.484999999999999</v>
      </c>
      <c r="R51" s="17" t="s">
        <v>60</v>
      </c>
      <c r="S51" s="25">
        <v>0.8</v>
      </c>
      <c r="T51" s="16">
        <v>50.787999999999997</v>
      </c>
      <c r="U51" s="16" t="s">
        <v>181</v>
      </c>
      <c r="V51" s="16" t="s">
        <v>182</v>
      </c>
    </row>
    <row r="52" spans="1:22" ht="33.75" outlineLevel="1" x14ac:dyDescent="0.2">
      <c r="A52" s="19">
        <f t="shared" si="7"/>
        <v>45</v>
      </c>
      <c r="B52" s="18">
        <v>44315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183</v>
      </c>
      <c r="Q52" s="26">
        <v>60</v>
      </c>
      <c r="R52" s="17" t="s">
        <v>60</v>
      </c>
      <c r="S52" s="25">
        <v>0.5</v>
      </c>
      <c r="T52" s="16">
        <v>30</v>
      </c>
      <c r="U52" s="16" t="s">
        <v>184</v>
      </c>
      <c r="V52" s="16" t="s">
        <v>185</v>
      </c>
    </row>
    <row r="53" spans="1:22" ht="33.75" outlineLevel="1" x14ac:dyDescent="0.2">
      <c r="A53" s="19">
        <f t="shared" si="7"/>
        <v>46</v>
      </c>
      <c r="B53" s="18">
        <v>44299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186</v>
      </c>
      <c r="Q53" s="26">
        <v>24.75001</v>
      </c>
      <c r="R53" s="17" t="s">
        <v>122</v>
      </c>
      <c r="S53" s="25">
        <v>0.79400000000000004</v>
      </c>
      <c r="T53" s="16">
        <v>19.653980000000001</v>
      </c>
      <c r="U53" s="16" t="s">
        <v>188</v>
      </c>
      <c r="V53" s="16" t="s">
        <v>189</v>
      </c>
    </row>
    <row r="54" spans="1:22" ht="22.5" outlineLevel="1" x14ac:dyDescent="0.2">
      <c r="A54" s="19">
        <f t="shared" si="7"/>
        <v>47</v>
      </c>
      <c r="B54" s="18">
        <v>44299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5" t="s">
        <v>187</v>
      </c>
      <c r="Q54" s="26">
        <v>25</v>
      </c>
      <c r="R54" s="17" t="s">
        <v>122</v>
      </c>
      <c r="S54" s="25">
        <v>0.80600000000000005</v>
      </c>
      <c r="T54" s="16">
        <v>20.157499999999999</v>
      </c>
      <c r="U54" s="16" t="s">
        <v>190</v>
      </c>
      <c r="V54" s="16" t="s">
        <v>191</v>
      </c>
    </row>
    <row r="55" spans="1:22" ht="45" outlineLevel="1" x14ac:dyDescent="0.2">
      <c r="A55" s="19">
        <f t="shared" si="7"/>
        <v>48</v>
      </c>
      <c r="B55" s="18">
        <v>44314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5" t="s">
        <v>192</v>
      </c>
      <c r="Q55" s="26">
        <v>42</v>
      </c>
      <c r="R55" s="17" t="s">
        <v>122</v>
      </c>
      <c r="S55" s="25">
        <v>0.90500000000000003</v>
      </c>
      <c r="T55" s="16">
        <v>38.005800000000001</v>
      </c>
      <c r="U55" s="16" t="s">
        <v>196</v>
      </c>
      <c r="V55" s="16" t="s">
        <v>197</v>
      </c>
    </row>
    <row r="56" spans="1:22" ht="56.25" outlineLevel="1" x14ac:dyDescent="0.2">
      <c r="A56" s="19">
        <f t="shared" si="7"/>
        <v>49</v>
      </c>
      <c r="B56" s="18">
        <v>44287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5" t="s">
        <v>193</v>
      </c>
      <c r="Q56" s="26">
        <v>0.48</v>
      </c>
      <c r="R56" s="17" t="s">
        <v>122</v>
      </c>
      <c r="S56" s="25">
        <v>0.9</v>
      </c>
      <c r="T56" s="16">
        <v>0.432</v>
      </c>
      <c r="U56" s="16" t="s">
        <v>198</v>
      </c>
      <c r="V56" s="16" t="s">
        <v>199</v>
      </c>
    </row>
    <row r="57" spans="1:22" ht="56.25" outlineLevel="1" x14ac:dyDescent="0.2">
      <c r="A57" s="19">
        <f t="shared" si="7"/>
        <v>50</v>
      </c>
      <c r="B57" s="18" t="s">
        <v>194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5" t="s">
        <v>195</v>
      </c>
      <c r="Q57" s="26">
        <v>15.53</v>
      </c>
      <c r="R57" s="17" t="s">
        <v>60</v>
      </c>
      <c r="S57" s="25">
        <v>0.73</v>
      </c>
      <c r="T57" s="16">
        <v>11.3369</v>
      </c>
      <c r="U57" s="16" t="s">
        <v>200</v>
      </c>
      <c r="V57" s="16" t="s">
        <v>201</v>
      </c>
    </row>
    <row r="58" spans="1:22" ht="33.75" outlineLevel="1" x14ac:dyDescent="0.2">
      <c r="A58" s="19">
        <f t="shared" si="7"/>
        <v>51</v>
      </c>
      <c r="B58" s="18" t="s">
        <v>202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203</v>
      </c>
      <c r="Q58" s="26">
        <v>3.36</v>
      </c>
      <c r="R58" s="17" t="s">
        <v>60</v>
      </c>
      <c r="S58" s="25">
        <v>0.69</v>
      </c>
      <c r="T58" s="16">
        <v>2.3184</v>
      </c>
      <c r="U58" s="16" t="s">
        <v>206</v>
      </c>
      <c r="V58" s="16" t="s">
        <v>207</v>
      </c>
    </row>
    <row r="59" spans="1:22" ht="33.75" outlineLevel="1" x14ac:dyDescent="0.2">
      <c r="A59" s="19">
        <f t="shared" si="7"/>
        <v>52</v>
      </c>
      <c r="B59" s="18" t="s">
        <v>204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205</v>
      </c>
      <c r="Q59" s="26">
        <v>28.9</v>
      </c>
      <c r="R59" s="17" t="s">
        <v>60</v>
      </c>
      <c r="S59" s="25">
        <v>0.78</v>
      </c>
      <c r="T59" s="16">
        <v>22.542000000000002</v>
      </c>
      <c r="U59" s="16" t="s">
        <v>208</v>
      </c>
      <c r="V59" s="16" t="s">
        <v>209</v>
      </c>
    </row>
    <row r="60" spans="1:22" ht="22.5" outlineLevel="1" x14ac:dyDescent="0.2">
      <c r="A60" s="19">
        <f t="shared" si="7"/>
        <v>53</v>
      </c>
      <c r="B60" s="18" t="s">
        <v>210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211</v>
      </c>
      <c r="Q60" s="26">
        <v>10.1478</v>
      </c>
      <c r="R60" s="17" t="s">
        <v>122</v>
      </c>
      <c r="S60" s="25">
        <v>0.78</v>
      </c>
      <c r="T60" s="16">
        <v>7.9183300000000001</v>
      </c>
      <c r="U60" s="16" t="s">
        <v>212</v>
      </c>
      <c r="V60" s="16" t="s">
        <v>213</v>
      </c>
    </row>
    <row r="61" spans="1:22" ht="33.75" outlineLevel="1" x14ac:dyDescent="0.2">
      <c r="A61" s="19">
        <f t="shared" si="7"/>
        <v>54</v>
      </c>
      <c r="B61" s="18">
        <v>44309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214</v>
      </c>
      <c r="Q61" s="26">
        <v>0.6</v>
      </c>
      <c r="R61" s="17" t="s">
        <v>122</v>
      </c>
      <c r="S61" s="25">
        <v>0.6</v>
      </c>
      <c r="T61" s="16">
        <v>0.36</v>
      </c>
      <c r="U61" s="16" t="s">
        <v>215</v>
      </c>
      <c r="V61" s="16" t="s">
        <v>216</v>
      </c>
    </row>
    <row r="62" spans="1:22" ht="135" outlineLevel="1" x14ac:dyDescent="0.2">
      <c r="A62" s="19">
        <f t="shared" si="7"/>
        <v>55</v>
      </c>
      <c r="B62" s="18">
        <v>44316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5" t="s">
        <v>217</v>
      </c>
      <c r="Q62" s="26">
        <v>88.601929999999996</v>
      </c>
      <c r="R62" s="17" t="s">
        <v>122</v>
      </c>
      <c r="S62" s="25">
        <v>0.85399999999999998</v>
      </c>
      <c r="T62" s="16">
        <v>75.630610000000004</v>
      </c>
      <c r="U62" s="16" t="s">
        <v>218</v>
      </c>
      <c r="V62" s="16" t="s">
        <v>219</v>
      </c>
    </row>
    <row r="63" spans="1:22" ht="45" outlineLevel="1" x14ac:dyDescent="0.2">
      <c r="A63" s="19">
        <f t="shared" si="7"/>
        <v>56</v>
      </c>
      <c r="B63" s="18">
        <v>44315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5" t="s">
        <v>220</v>
      </c>
      <c r="Q63" s="26">
        <v>16.32</v>
      </c>
      <c r="R63" s="17" t="s">
        <v>122</v>
      </c>
      <c r="S63" s="25">
        <v>0.71</v>
      </c>
      <c r="T63" s="16">
        <v>11.587199999999999</v>
      </c>
      <c r="U63" s="16" t="s">
        <v>221</v>
      </c>
      <c r="V63" s="16" t="s">
        <v>222</v>
      </c>
    </row>
    <row r="64" spans="1:22" s="29" customFormat="1" x14ac:dyDescent="0.2">
      <c r="A64" s="27"/>
      <c r="B64" s="28" t="s">
        <v>223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ht="22.5" outlineLevel="1" x14ac:dyDescent="0.2">
      <c r="A65" s="19">
        <f>A64+1</f>
        <v>1</v>
      </c>
      <c r="B65" s="18">
        <v>44287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15" t="s">
        <v>224</v>
      </c>
      <c r="Q65" s="26">
        <v>7.8928200000000004</v>
      </c>
      <c r="R65" s="17" t="s">
        <v>33</v>
      </c>
      <c r="S65" s="25">
        <v>1136.45</v>
      </c>
      <c r="T65" s="16">
        <v>8969.7951400000002</v>
      </c>
      <c r="U65" s="16" t="s">
        <v>228</v>
      </c>
      <c r="V65" s="16" t="s">
        <v>229</v>
      </c>
    </row>
    <row r="66" spans="1:22" ht="22.5" outlineLevel="1" x14ac:dyDescent="0.2">
      <c r="A66" s="19">
        <f t="shared" ref="A66:A129" si="8">A65+1</f>
        <v>2</v>
      </c>
      <c r="B66" s="18">
        <v>44287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15" t="s">
        <v>224</v>
      </c>
      <c r="Q66" s="26">
        <v>0.49070999999999998</v>
      </c>
      <c r="R66" s="17" t="s">
        <v>33</v>
      </c>
      <c r="S66" s="25">
        <v>126.55</v>
      </c>
      <c r="T66" s="16">
        <v>62.09872</v>
      </c>
      <c r="U66" s="16" t="s">
        <v>228</v>
      </c>
      <c r="V66" s="16" t="s">
        <v>230</v>
      </c>
    </row>
    <row r="67" spans="1:22" ht="22.5" outlineLevel="1" x14ac:dyDescent="0.2">
      <c r="A67" s="19">
        <f t="shared" si="8"/>
        <v>3</v>
      </c>
      <c r="B67" s="18">
        <v>44293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15" t="s">
        <v>225</v>
      </c>
      <c r="Q67" s="26">
        <v>0.10253</v>
      </c>
      <c r="R67" s="17" t="s">
        <v>33</v>
      </c>
      <c r="S67" s="25">
        <v>6207.68</v>
      </c>
      <c r="T67" s="16">
        <v>636.45196999999996</v>
      </c>
      <c r="U67" s="16" t="s">
        <v>231</v>
      </c>
      <c r="V67" s="16" t="s">
        <v>232</v>
      </c>
    </row>
    <row r="68" spans="1:22" ht="22.5" outlineLevel="1" x14ac:dyDescent="0.2">
      <c r="A68" s="19">
        <f t="shared" si="8"/>
        <v>4</v>
      </c>
      <c r="B68" s="18">
        <v>44294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15" t="s">
        <v>226</v>
      </c>
      <c r="Q68" s="26">
        <v>9.2999999999999992E-3</v>
      </c>
      <c r="R68" s="17" t="s">
        <v>33</v>
      </c>
      <c r="S68" s="25">
        <v>27723.599999999999</v>
      </c>
      <c r="T68" s="16">
        <v>257.86959999999999</v>
      </c>
      <c r="U68" s="16" t="s">
        <v>233</v>
      </c>
      <c r="V68" s="16" t="s">
        <v>234</v>
      </c>
    </row>
    <row r="69" spans="1:22" ht="22.5" outlineLevel="1" x14ac:dyDescent="0.2">
      <c r="A69" s="19">
        <f t="shared" si="8"/>
        <v>5</v>
      </c>
      <c r="B69" s="18">
        <v>44299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</v>
      </c>
      <c r="N69" s="12">
        <v>0</v>
      </c>
      <c r="O69" s="12">
        <v>0</v>
      </c>
      <c r="P69" s="15" t="s">
        <v>227</v>
      </c>
      <c r="Q69" s="26">
        <v>4.7719999999999999E-2</v>
      </c>
      <c r="R69" s="17" t="s">
        <v>33</v>
      </c>
      <c r="S69" s="25">
        <v>5842.2</v>
      </c>
      <c r="T69" s="16">
        <v>278.76510000000002</v>
      </c>
      <c r="U69" s="16" t="s">
        <v>235</v>
      </c>
      <c r="V69" s="16" t="s">
        <v>236</v>
      </c>
    </row>
    <row r="70" spans="1:22" ht="33.75" outlineLevel="1" x14ac:dyDescent="0.2">
      <c r="A70" s="19">
        <f t="shared" si="8"/>
        <v>6</v>
      </c>
      <c r="B70" s="18">
        <v>44302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</v>
      </c>
      <c r="N70" s="12">
        <v>0</v>
      </c>
      <c r="O70" s="12">
        <v>0</v>
      </c>
      <c r="P70" s="15" t="s">
        <v>237</v>
      </c>
      <c r="Q70" s="26">
        <v>8.0566700000000004</v>
      </c>
      <c r="R70" s="17" t="s">
        <v>33</v>
      </c>
      <c r="S70" s="25">
        <v>42.12</v>
      </c>
      <c r="T70" s="16">
        <v>339.34679999999997</v>
      </c>
      <c r="U70" s="16" t="s">
        <v>239</v>
      </c>
      <c r="V70" s="16" t="s">
        <v>240</v>
      </c>
    </row>
    <row r="71" spans="1:22" ht="33.75" outlineLevel="1" x14ac:dyDescent="0.2">
      <c r="A71" s="19">
        <f t="shared" si="8"/>
        <v>7</v>
      </c>
      <c r="B71" s="18">
        <v>44298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15" t="s">
        <v>238</v>
      </c>
      <c r="Q71" s="26">
        <v>4.44238</v>
      </c>
      <c r="R71" s="17" t="s">
        <v>33</v>
      </c>
      <c r="S71" s="25">
        <v>45.99</v>
      </c>
      <c r="T71" s="16">
        <v>204.30510000000001</v>
      </c>
      <c r="U71" s="16" t="s">
        <v>241</v>
      </c>
      <c r="V71" s="16" t="s">
        <v>242</v>
      </c>
    </row>
    <row r="72" spans="1:22" ht="22.5" outlineLevel="1" x14ac:dyDescent="0.2">
      <c r="A72" s="19">
        <f t="shared" si="8"/>
        <v>8</v>
      </c>
      <c r="B72" s="18">
        <v>44293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</v>
      </c>
      <c r="N72" s="12">
        <v>0</v>
      </c>
      <c r="O72" s="12">
        <v>0</v>
      </c>
      <c r="P72" s="15" t="s">
        <v>243</v>
      </c>
      <c r="Q72" s="26">
        <v>0.37320999999999999</v>
      </c>
      <c r="R72" s="17" t="s">
        <v>33</v>
      </c>
      <c r="S72" s="25">
        <v>11.6</v>
      </c>
      <c r="T72" s="16">
        <v>4.3292599999999997</v>
      </c>
      <c r="U72" s="16" t="s">
        <v>244</v>
      </c>
      <c r="V72" s="16" t="s">
        <v>245</v>
      </c>
    </row>
    <row r="73" spans="1:22" ht="22.5" outlineLevel="1" x14ac:dyDescent="0.2">
      <c r="A73" s="19">
        <f t="shared" si="8"/>
        <v>9</v>
      </c>
      <c r="B73" s="18">
        <v>44305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15" t="s">
        <v>246</v>
      </c>
      <c r="Q73" s="26">
        <v>0.16927</v>
      </c>
      <c r="R73" s="17" t="s">
        <v>33</v>
      </c>
      <c r="S73" s="25">
        <v>1417</v>
      </c>
      <c r="T73" s="16">
        <v>239.86199999999999</v>
      </c>
      <c r="U73" s="16" t="s">
        <v>250</v>
      </c>
      <c r="V73" s="16" t="s">
        <v>251</v>
      </c>
    </row>
    <row r="74" spans="1:22" ht="22.5" outlineLevel="1" x14ac:dyDescent="0.2">
      <c r="A74" s="19">
        <f t="shared" si="8"/>
        <v>10</v>
      </c>
      <c r="B74" s="18">
        <v>44315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</v>
      </c>
      <c r="N74" s="12">
        <v>0</v>
      </c>
      <c r="O74" s="12">
        <v>0</v>
      </c>
      <c r="P74" s="15" t="s">
        <v>247</v>
      </c>
      <c r="Q74" s="26">
        <v>7.5</v>
      </c>
      <c r="R74" s="17" t="s">
        <v>33</v>
      </c>
      <c r="S74" s="25">
        <v>4.8</v>
      </c>
      <c r="T74" s="16">
        <v>36</v>
      </c>
      <c r="U74" s="16" t="s">
        <v>252</v>
      </c>
      <c r="V74" s="16" t="s">
        <v>253</v>
      </c>
    </row>
    <row r="75" spans="1:22" ht="22.5" outlineLevel="1" x14ac:dyDescent="0.2">
      <c r="A75" s="19">
        <f t="shared" si="8"/>
        <v>11</v>
      </c>
      <c r="B75" s="18">
        <v>44315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</v>
      </c>
      <c r="N75" s="12">
        <v>0</v>
      </c>
      <c r="O75" s="12">
        <v>0</v>
      </c>
      <c r="P75" s="15" t="s">
        <v>247</v>
      </c>
      <c r="Q75" s="26">
        <v>4.5599999999999996</v>
      </c>
      <c r="R75" s="17" t="s">
        <v>33</v>
      </c>
      <c r="S75" s="25">
        <v>28.8</v>
      </c>
      <c r="T75" s="16">
        <v>131.328</v>
      </c>
      <c r="U75" s="16" t="s">
        <v>254</v>
      </c>
      <c r="V75" s="16" t="s">
        <v>255</v>
      </c>
    </row>
    <row r="76" spans="1:22" ht="56.25" outlineLevel="1" x14ac:dyDescent="0.2">
      <c r="A76" s="19">
        <f t="shared" si="8"/>
        <v>12</v>
      </c>
      <c r="B76" s="18">
        <v>44301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5" t="s">
        <v>248</v>
      </c>
      <c r="Q76" s="26">
        <v>2.367E-2</v>
      </c>
      <c r="R76" s="17" t="s">
        <v>256</v>
      </c>
      <c r="S76" s="25" t="s">
        <v>257</v>
      </c>
      <c r="T76" s="16">
        <v>839.45424000000003</v>
      </c>
      <c r="U76" s="16" t="s">
        <v>258</v>
      </c>
      <c r="V76" s="16" t="s">
        <v>259</v>
      </c>
    </row>
    <row r="77" spans="1:22" ht="135" outlineLevel="1" x14ac:dyDescent="0.2">
      <c r="A77" s="19">
        <f t="shared" si="8"/>
        <v>13</v>
      </c>
      <c r="B77" s="18">
        <v>44308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15" t="s">
        <v>249</v>
      </c>
      <c r="Q77" s="26">
        <v>0.13919999999999999</v>
      </c>
      <c r="R77" s="17" t="s">
        <v>260</v>
      </c>
      <c r="S77" s="25" t="s">
        <v>261</v>
      </c>
      <c r="T77" s="16">
        <v>1692.6936000000001</v>
      </c>
      <c r="U77" s="16" t="s">
        <v>262</v>
      </c>
      <c r="V77" s="16" t="s">
        <v>263</v>
      </c>
    </row>
    <row r="78" spans="1:22" ht="33.75" outlineLevel="1" x14ac:dyDescent="0.2">
      <c r="A78" s="19">
        <f t="shared" si="8"/>
        <v>14</v>
      </c>
      <c r="B78" s="18">
        <v>44308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12">
        <v>0</v>
      </c>
      <c r="O78" s="12">
        <v>0</v>
      </c>
      <c r="P78" s="15" t="s">
        <v>264</v>
      </c>
      <c r="Q78" s="26">
        <v>1.5599999999999999E-2</v>
      </c>
      <c r="R78" s="17" t="s">
        <v>266</v>
      </c>
      <c r="S78" s="25">
        <v>10950</v>
      </c>
      <c r="T78" s="16">
        <v>170.82</v>
      </c>
      <c r="U78" s="16" t="s">
        <v>267</v>
      </c>
      <c r="V78" s="16" t="s">
        <v>268</v>
      </c>
    </row>
    <row r="79" spans="1:22" ht="22.5" outlineLevel="1" x14ac:dyDescent="0.2">
      <c r="A79" s="19">
        <f t="shared" si="8"/>
        <v>15</v>
      </c>
      <c r="B79" s="18">
        <v>44299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</v>
      </c>
      <c r="N79" s="12">
        <v>0</v>
      </c>
      <c r="O79" s="12">
        <v>0</v>
      </c>
      <c r="P79" s="15" t="s">
        <v>265</v>
      </c>
      <c r="Q79" s="26">
        <v>0.17299999999999999</v>
      </c>
      <c r="R79" s="17" t="s">
        <v>269</v>
      </c>
      <c r="S79" s="25">
        <v>584</v>
      </c>
      <c r="T79" s="16">
        <v>101.03434</v>
      </c>
      <c r="U79" s="16" t="s">
        <v>270</v>
      </c>
      <c r="V79" s="16" t="s">
        <v>271</v>
      </c>
    </row>
    <row r="80" spans="1:22" ht="33.75" outlineLevel="1" x14ac:dyDescent="0.2">
      <c r="A80" s="19">
        <f t="shared" si="8"/>
        <v>16</v>
      </c>
      <c r="B80" s="18">
        <v>44308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</v>
      </c>
      <c r="N80" s="12">
        <v>0</v>
      </c>
      <c r="O80" s="12">
        <v>0</v>
      </c>
      <c r="P80" s="15" t="s">
        <v>272</v>
      </c>
      <c r="Q80" s="26">
        <v>3.2453799999999999</v>
      </c>
      <c r="R80" s="17" t="s">
        <v>33</v>
      </c>
      <c r="S80" s="25">
        <v>39</v>
      </c>
      <c r="T80" s="16">
        <v>126.57</v>
      </c>
      <c r="U80" s="16" t="s">
        <v>274</v>
      </c>
      <c r="V80" s="16" t="s">
        <v>275</v>
      </c>
    </row>
    <row r="81" spans="1:22" ht="33.75" outlineLevel="1" x14ac:dyDescent="0.2">
      <c r="A81" s="19">
        <f t="shared" si="8"/>
        <v>17</v>
      </c>
      <c r="B81" s="18">
        <v>44307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1</v>
      </c>
      <c r="N81" s="12">
        <v>0</v>
      </c>
      <c r="O81" s="12">
        <v>0</v>
      </c>
      <c r="P81" s="15" t="s">
        <v>273</v>
      </c>
      <c r="Q81" s="26">
        <v>2</v>
      </c>
      <c r="R81" s="17" t="s">
        <v>276</v>
      </c>
      <c r="S81" s="25">
        <v>24.32</v>
      </c>
      <c r="T81" s="16">
        <v>48.640099999999997</v>
      </c>
      <c r="U81" s="16" t="s">
        <v>277</v>
      </c>
      <c r="V81" s="16" t="s">
        <v>278</v>
      </c>
    </row>
    <row r="82" spans="1:22" ht="33.75" outlineLevel="1" x14ac:dyDescent="0.2">
      <c r="A82" s="19">
        <f t="shared" si="8"/>
        <v>18</v>
      </c>
      <c r="B82" s="18">
        <v>44307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</v>
      </c>
      <c r="N82" s="12">
        <v>0</v>
      </c>
      <c r="O82" s="12">
        <v>0</v>
      </c>
      <c r="P82" s="15" t="s">
        <v>279</v>
      </c>
      <c r="Q82" s="26">
        <v>27.289709999999999</v>
      </c>
      <c r="R82" s="17" t="s">
        <v>33</v>
      </c>
      <c r="S82" s="25">
        <v>688</v>
      </c>
      <c r="T82" s="16">
        <v>18775.323820000001</v>
      </c>
      <c r="U82" s="16" t="s">
        <v>281</v>
      </c>
      <c r="V82" s="16" t="s">
        <v>282</v>
      </c>
    </row>
    <row r="83" spans="1:22" ht="33.75" outlineLevel="1" x14ac:dyDescent="0.2">
      <c r="A83" s="19">
        <f t="shared" si="8"/>
        <v>19</v>
      </c>
      <c r="B83" s="18">
        <v>44308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</v>
      </c>
      <c r="N83" s="12">
        <v>0</v>
      </c>
      <c r="O83" s="12">
        <v>0</v>
      </c>
      <c r="P83" s="15" t="s">
        <v>280</v>
      </c>
      <c r="Q83" s="26">
        <v>9.8885299999999994</v>
      </c>
      <c r="R83" s="17" t="s">
        <v>283</v>
      </c>
      <c r="S83" s="25" t="s">
        <v>284</v>
      </c>
      <c r="T83" s="16">
        <v>335.91352999999998</v>
      </c>
      <c r="U83" s="16" t="s">
        <v>285</v>
      </c>
      <c r="V83" s="16" t="s">
        <v>286</v>
      </c>
    </row>
    <row r="84" spans="1:22" ht="33.75" outlineLevel="1" x14ac:dyDescent="0.2">
      <c r="A84" s="19">
        <f t="shared" si="8"/>
        <v>20</v>
      </c>
      <c r="B84" s="18">
        <v>44309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5" t="s">
        <v>287</v>
      </c>
      <c r="Q84" s="26">
        <v>179.51838000000001</v>
      </c>
      <c r="R84" s="17" t="s">
        <v>291</v>
      </c>
      <c r="S84" s="25">
        <v>28.24</v>
      </c>
      <c r="T84" s="16">
        <v>5069.6440199999997</v>
      </c>
      <c r="U84" s="16" t="s">
        <v>292</v>
      </c>
      <c r="V84" s="16" t="s">
        <v>293</v>
      </c>
    </row>
    <row r="85" spans="1:22" ht="22.5" outlineLevel="1" x14ac:dyDescent="0.2">
      <c r="A85" s="19">
        <f t="shared" si="8"/>
        <v>21</v>
      </c>
      <c r="B85" s="18">
        <v>44309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</v>
      </c>
      <c r="N85" s="12">
        <v>0</v>
      </c>
      <c r="O85" s="12">
        <v>0</v>
      </c>
      <c r="P85" s="15" t="s">
        <v>288</v>
      </c>
      <c r="Q85" s="26">
        <v>0.24617</v>
      </c>
      <c r="R85" s="17" t="s">
        <v>294</v>
      </c>
      <c r="S85" s="25">
        <v>184.8</v>
      </c>
      <c r="T85" s="16">
        <v>45.491849999999999</v>
      </c>
      <c r="U85" s="16" t="s">
        <v>295</v>
      </c>
      <c r="V85" s="16" t="s">
        <v>296</v>
      </c>
    </row>
    <row r="86" spans="1:22" ht="22.5" outlineLevel="1" x14ac:dyDescent="0.2">
      <c r="A86" s="19">
        <f t="shared" si="8"/>
        <v>22</v>
      </c>
      <c r="B86" s="18">
        <v>44309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</v>
      </c>
      <c r="N86" s="12">
        <v>0</v>
      </c>
      <c r="O86" s="12">
        <v>0</v>
      </c>
      <c r="P86" s="15" t="s">
        <v>289</v>
      </c>
      <c r="Q86" s="26">
        <v>5.185E-2</v>
      </c>
      <c r="R86" s="17" t="s">
        <v>294</v>
      </c>
      <c r="S86" s="25">
        <v>1258</v>
      </c>
      <c r="T86" s="16">
        <v>65.2273</v>
      </c>
      <c r="U86" s="16" t="s">
        <v>297</v>
      </c>
      <c r="V86" s="16" t="s">
        <v>298</v>
      </c>
    </row>
    <row r="87" spans="1:22" ht="33.75" outlineLevel="1" x14ac:dyDescent="0.2">
      <c r="A87" s="19">
        <f t="shared" si="8"/>
        <v>23</v>
      </c>
      <c r="B87" s="18">
        <v>44316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</v>
      </c>
      <c r="N87" s="12">
        <v>0</v>
      </c>
      <c r="O87" s="12">
        <v>0</v>
      </c>
      <c r="P87" s="15" t="s">
        <v>290</v>
      </c>
      <c r="Q87" s="26">
        <v>0.75385999999999997</v>
      </c>
      <c r="R87" s="17" t="s">
        <v>33</v>
      </c>
      <c r="S87" s="25">
        <v>507.64</v>
      </c>
      <c r="T87" s="16">
        <v>382.69173999999998</v>
      </c>
      <c r="U87" s="16" t="s">
        <v>299</v>
      </c>
      <c r="V87" s="16" t="s">
        <v>300</v>
      </c>
    </row>
    <row r="88" spans="1:22" ht="22.5" outlineLevel="1" x14ac:dyDescent="0.2">
      <c r="A88" s="19">
        <f t="shared" si="8"/>
        <v>24</v>
      </c>
      <c r="B88" s="18">
        <v>44308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5" t="s">
        <v>301</v>
      </c>
      <c r="Q88" s="26">
        <v>5.7732000000000001</v>
      </c>
      <c r="R88" s="17" t="s">
        <v>302</v>
      </c>
      <c r="S88" s="25">
        <v>120</v>
      </c>
      <c r="T88" s="16">
        <v>692.78399999999999</v>
      </c>
      <c r="U88" s="16" t="s">
        <v>303</v>
      </c>
      <c r="V88" s="16" t="s">
        <v>304</v>
      </c>
    </row>
    <row r="89" spans="1:22" ht="22.5" outlineLevel="1" x14ac:dyDescent="0.2">
      <c r="A89" s="19">
        <f t="shared" si="8"/>
        <v>25</v>
      </c>
      <c r="B89" s="18">
        <v>44301.473738425928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5" t="s">
        <v>305</v>
      </c>
      <c r="Q89" s="26">
        <v>16.079999999999998</v>
      </c>
      <c r="R89" s="17" t="s">
        <v>33</v>
      </c>
      <c r="S89" s="25">
        <v>0.6</v>
      </c>
      <c r="T89" s="16">
        <v>9.6479999999999997</v>
      </c>
      <c r="U89" s="16" t="s">
        <v>308</v>
      </c>
      <c r="V89" s="16" t="s">
        <v>309</v>
      </c>
    </row>
    <row r="90" spans="1:22" ht="22.5" outlineLevel="1" x14ac:dyDescent="0.2">
      <c r="A90" s="19">
        <f t="shared" si="8"/>
        <v>26</v>
      </c>
      <c r="B90" s="18">
        <v>44292.574513888889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306</v>
      </c>
      <c r="Q90" s="26">
        <v>29.766670000000001</v>
      </c>
      <c r="R90" s="17" t="s">
        <v>33</v>
      </c>
      <c r="S90" s="25">
        <v>2.19</v>
      </c>
      <c r="T90" s="16">
        <v>65.188999999999993</v>
      </c>
      <c r="U90" s="16" t="s">
        <v>310</v>
      </c>
      <c r="V90" s="16" t="s">
        <v>311</v>
      </c>
    </row>
    <row r="91" spans="1:22" ht="33.75" outlineLevel="1" x14ac:dyDescent="0.2">
      <c r="A91" s="19">
        <f t="shared" si="8"/>
        <v>27</v>
      </c>
      <c r="B91" s="18">
        <v>44292.645416666666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5" t="s">
        <v>307</v>
      </c>
      <c r="Q91" s="26">
        <v>0.99399999999999999</v>
      </c>
      <c r="R91" s="17" t="s">
        <v>33</v>
      </c>
      <c r="S91" s="25">
        <v>10.95</v>
      </c>
      <c r="T91" s="16">
        <v>10.8843</v>
      </c>
      <c r="U91" s="16" t="s">
        <v>310</v>
      </c>
      <c r="V91" s="16" t="s">
        <v>312</v>
      </c>
    </row>
    <row r="92" spans="1:22" ht="33.75" outlineLevel="1" x14ac:dyDescent="0.2">
      <c r="A92" s="19">
        <f t="shared" si="8"/>
        <v>28</v>
      </c>
      <c r="B92" s="18">
        <v>44287.694224537037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313</v>
      </c>
      <c r="Q92" s="26">
        <v>2.3833299999999999</v>
      </c>
      <c r="R92" s="17" t="s">
        <v>33</v>
      </c>
      <c r="S92" s="25">
        <v>21.9</v>
      </c>
      <c r="T92" s="16">
        <v>52.195</v>
      </c>
      <c r="U92" s="16" t="s">
        <v>315</v>
      </c>
      <c r="V92" s="16" t="s">
        <v>316</v>
      </c>
    </row>
    <row r="93" spans="1:22" ht="33.75" outlineLevel="1" x14ac:dyDescent="0.2">
      <c r="A93" s="19">
        <f t="shared" si="8"/>
        <v>29</v>
      </c>
      <c r="B93" s="18">
        <v>44293.664085648146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314</v>
      </c>
      <c r="Q93" s="26">
        <v>10</v>
      </c>
      <c r="R93" s="17" t="s">
        <v>33</v>
      </c>
      <c r="S93" s="25">
        <v>0.73</v>
      </c>
      <c r="T93" s="16">
        <v>7.3</v>
      </c>
      <c r="U93" s="16" t="s">
        <v>315</v>
      </c>
      <c r="V93" s="16" t="s">
        <v>317</v>
      </c>
    </row>
    <row r="94" spans="1:22" ht="22.5" outlineLevel="1" x14ac:dyDescent="0.2">
      <c r="A94" s="19">
        <f t="shared" si="8"/>
        <v>30</v>
      </c>
      <c r="B94" s="18">
        <v>44298.692372685182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318</v>
      </c>
      <c r="Q94" s="26">
        <v>4.67</v>
      </c>
      <c r="R94" s="17" t="s">
        <v>33</v>
      </c>
      <c r="S94" s="25">
        <v>2.19</v>
      </c>
      <c r="T94" s="16">
        <v>10.2273</v>
      </c>
      <c r="U94" s="16" t="s">
        <v>320</v>
      </c>
      <c r="V94" s="16" t="s">
        <v>321</v>
      </c>
    </row>
    <row r="95" spans="1:22" ht="22.5" outlineLevel="1" x14ac:dyDescent="0.2">
      <c r="A95" s="19">
        <f t="shared" si="8"/>
        <v>31</v>
      </c>
      <c r="B95" s="18">
        <v>44298.71837962963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318</v>
      </c>
      <c r="Q95" s="26">
        <v>2.3933300000000002</v>
      </c>
      <c r="R95" s="17" t="s">
        <v>33</v>
      </c>
      <c r="S95" s="25">
        <v>4.38</v>
      </c>
      <c r="T95" s="16">
        <v>10.482799999999999</v>
      </c>
      <c r="U95" s="16" t="s">
        <v>320</v>
      </c>
      <c r="V95" s="16" t="s">
        <v>322</v>
      </c>
    </row>
    <row r="96" spans="1:22" ht="22.5" outlineLevel="1" x14ac:dyDescent="0.2">
      <c r="A96" s="19">
        <f t="shared" si="8"/>
        <v>32</v>
      </c>
      <c r="B96" s="18">
        <v>44299.562534722223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318</v>
      </c>
      <c r="Q96" s="26">
        <v>1.7137500000000001</v>
      </c>
      <c r="R96" s="17" t="s">
        <v>33</v>
      </c>
      <c r="S96" s="25">
        <v>5.84</v>
      </c>
      <c r="T96" s="16">
        <v>10.0083</v>
      </c>
      <c r="U96" s="16" t="s">
        <v>320</v>
      </c>
      <c r="V96" s="16" t="s">
        <v>323</v>
      </c>
    </row>
    <row r="97" spans="1:22" ht="22.5" outlineLevel="1" x14ac:dyDescent="0.2">
      <c r="A97" s="19">
        <f t="shared" si="8"/>
        <v>33</v>
      </c>
      <c r="B97" s="18">
        <v>44299.565092592595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5" t="s">
        <v>318</v>
      </c>
      <c r="Q97" s="26">
        <v>4.6233300000000002</v>
      </c>
      <c r="R97" s="17" t="s">
        <v>33</v>
      </c>
      <c r="S97" s="25">
        <v>2.19</v>
      </c>
      <c r="T97" s="16">
        <v>10.1251</v>
      </c>
      <c r="U97" s="16" t="s">
        <v>320</v>
      </c>
      <c r="V97" s="16" t="s">
        <v>324</v>
      </c>
    </row>
    <row r="98" spans="1:22" ht="22.5" outlineLevel="1" x14ac:dyDescent="0.2">
      <c r="A98" s="19">
        <f t="shared" si="8"/>
        <v>34</v>
      </c>
      <c r="B98" s="18">
        <v>44299.56925925926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318</v>
      </c>
      <c r="Q98" s="26">
        <v>3.2650000000000001</v>
      </c>
      <c r="R98" s="17" t="s">
        <v>33</v>
      </c>
      <c r="S98" s="25">
        <v>2.92</v>
      </c>
      <c r="T98" s="16">
        <v>9.5337999999999994</v>
      </c>
      <c r="U98" s="16" t="s">
        <v>320</v>
      </c>
      <c r="V98" s="16" t="s">
        <v>325</v>
      </c>
    </row>
    <row r="99" spans="1:22" ht="22.5" outlineLevel="1" x14ac:dyDescent="0.2">
      <c r="A99" s="19">
        <f t="shared" si="8"/>
        <v>35</v>
      </c>
      <c r="B99" s="18">
        <v>44299.571562500001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318</v>
      </c>
      <c r="Q99" s="26">
        <v>7.2824999999999998</v>
      </c>
      <c r="R99" s="17" t="s">
        <v>33</v>
      </c>
      <c r="S99" s="25">
        <v>1.46</v>
      </c>
      <c r="T99" s="16">
        <v>10.63245</v>
      </c>
      <c r="U99" s="16" t="s">
        <v>320</v>
      </c>
      <c r="V99" s="16" t="s">
        <v>326</v>
      </c>
    </row>
    <row r="100" spans="1:22" ht="22.5" outlineLevel="1" x14ac:dyDescent="0.2">
      <c r="A100" s="19">
        <f t="shared" si="8"/>
        <v>36</v>
      </c>
      <c r="B100" s="18">
        <v>44299.574236111112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318</v>
      </c>
      <c r="Q100" s="26">
        <v>1.44</v>
      </c>
      <c r="R100" s="17" t="s">
        <v>33</v>
      </c>
      <c r="S100" s="25">
        <v>7.3</v>
      </c>
      <c r="T100" s="16">
        <v>10.512</v>
      </c>
      <c r="U100" s="16" t="s">
        <v>320</v>
      </c>
      <c r="V100" s="16" t="s">
        <v>327</v>
      </c>
    </row>
    <row r="101" spans="1:22" ht="22.5" outlineLevel="1" x14ac:dyDescent="0.2">
      <c r="A101" s="19">
        <f t="shared" si="8"/>
        <v>37</v>
      </c>
      <c r="B101" s="18">
        <v>44299.577025462961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5" t="s">
        <v>318</v>
      </c>
      <c r="Q101" s="26">
        <v>6.1025</v>
      </c>
      <c r="R101" s="17" t="s">
        <v>33</v>
      </c>
      <c r="S101" s="25">
        <v>1.46</v>
      </c>
      <c r="T101" s="16">
        <v>8.9096499999999992</v>
      </c>
      <c r="U101" s="16" t="s">
        <v>320</v>
      </c>
      <c r="V101" s="16" t="s">
        <v>328</v>
      </c>
    </row>
    <row r="102" spans="1:22" ht="22.5" outlineLevel="1" x14ac:dyDescent="0.2">
      <c r="A102" s="19">
        <f t="shared" si="8"/>
        <v>38</v>
      </c>
      <c r="B102" s="18">
        <v>44301.359178240738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5" t="s">
        <v>319</v>
      </c>
      <c r="Q102" s="26">
        <v>6.9082400000000002</v>
      </c>
      <c r="R102" s="17" t="s">
        <v>33</v>
      </c>
      <c r="S102" s="25">
        <v>10.220000000000001</v>
      </c>
      <c r="T102" s="16">
        <v>70.602260000000001</v>
      </c>
      <c r="U102" s="16" t="s">
        <v>329</v>
      </c>
      <c r="V102" s="16" t="s">
        <v>330</v>
      </c>
    </row>
    <row r="103" spans="1:22" ht="22.5" outlineLevel="1" x14ac:dyDescent="0.2">
      <c r="A103" s="19">
        <f t="shared" si="8"/>
        <v>39</v>
      </c>
      <c r="B103" s="18">
        <v>44315.716307870367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15" t="s">
        <v>331</v>
      </c>
      <c r="Q103" s="26">
        <v>5.0000000000000001E-4</v>
      </c>
      <c r="R103" s="17" t="s">
        <v>33</v>
      </c>
      <c r="S103" s="25">
        <v>21608</v>
      </c>
      <c r="T103" s="16">
        <v>10.804</v>
      </c>
      <c r="U103" s="16" t="s">
        <v>332</v>
      </c>
      <c r="V103" s="16" t="s">
        <v>333</v>
      </c>
    </row>
    <row r="104" spans="1:22" ht="33.75" outlineLevel="1" x14ac:dyDescent="0.2">
      <c r="A104" s="19">
        <f t="shared" si="8"/>
        <v>40</v>
      </c>
      <c r="B104" s="18">
        <v>44299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15" t="s">
        <v>334</v>
      </c>
      <c r="Q104" s="26">
        <v>11.48333</v>
      </c>
      <c r="R104" s="17" t="s">
        <v>335</v>
      </c>
      <c r="S104" s="25">
        <v>6</v>
      </c>
      <c r="T104" s="16">
        <v>68.900000000000006</v>
      </c>
      <c r="U104" s="16" t="s">
        <v>336</v>
      </c>
      <c r="V104" s="16" t="s">
        <v>337</v>
      </c>
    </row>
    <row r="105" spans="1:22" ht="22.5" outlineLevel="1" x14ac:dyDescent="0.2">
      <c r="A105" s="19">
        <f t="shared" si="8"/>
        <v>41</v>
      </c>
      <c r="B105" s="18">
        <v>44305.722372685188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5" t="s">
        <v>338</v>
      </c>
      <c r="Q105" s="26">
        <v>15</v>
      </c>
      <c r="R105" s="17" t="s">
        <v>335</v>
      </c>
      <c r="S105" s="25">
        <v>3.04</v>
      </c>
      <c r="T105" s="16">
        <v>45.6</v>
      </c>
      <c r="U105" s="16" t="s">
        <v>339</v>
      </c>
      <c r="V105" s="16" t="s">
        <v>340</v>
      </c>
    </row>
    <row r="106" spans="1:22" ht="22.5" outlineLevel="1" x14ac:dyDescent="0.2">
      <c r="A106" s="19">
        <f t="shared" si="8"/>
        <v>42</v>
      </c>
      <c r="B106" s="18">
        <v>44314.658310185187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15" t="s">
        <v>341</v>
      </c>
      <c r="Q106" s="26">
        <v>2.4</v>
      </c>
      <c r="R106" s="17" t="s">
        <v>335</v>
      </c>
      <c r="S106" s="25">
        <v>1.42</v>
      </c>
      <c r="T106" s="16">
        <v>3.4079999999999999</v>
      </c>
      <c r="U106" s="16" t="s">
        <v>342</v>
      </c>
      <c r="V106" s="16" t="s">
        <v>343</v>
      </c>
    </row>
    <row r="107" spans="1:22" outlineLevel="1" x14ac:dyDescent="0.2">
      <c r="A107" s="19">
        <f t="shared" si="8"/>
        <v>43</v>
      </c>
      <c r="B107" s="18">
        <v>44314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15" t="s">
        <v>344</v>
      </c>
      <c r="Q107" s="26">
        <v>0.39</v>
      </c>
      <c r="R107" s="17" t="s">
        <v>33</v>
      </c>
      <c r="S107" s="25">
        <v>36.119999999999997</v>
      </c>
      <c r="T107" s="16">
        <v>14.0868</v>
      </c>
      <c r="U107" s="16" t="s">
        <v>346</v>
      </c>
      <c r="V107" s="16" t="s">
        <v>347</v>
      </c>
    </row>
    <row r="108" spans="1:22" ht="22.5" outlineLevel="1" x14ac:dyDescent="0.2">
      <c r="A108" s="19">
        <f t="shared" si="8"/>
        <v>44</v>
      </c>
      <c r="B108" s="18">
        <v>44314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5" t="s">
        <v>345</v>
      </c>
      <c r="Q108" s="26">
        <v>2.8132299999999999</v>
      </c>
      <c r="R108" s="17" t="s">
        <v>33</v>
      </c>
      <c r="S108" s="25">
        <v>24</v>
      </c>
      <c r="T108" s="16">
        <v>67.517600000000002</v>
      </c>
      <c r="U108" s="16" t="s">
        <v>348</v>
      </c>
      <c r="V108" s="16" t="s">
        <v>349</v>
      </c>
    </row>
    <row r="109" spans="1:22" ht="22.5" outlineLevel="1" x14ac:dyDescent="0.2">
      <c r="A109" s="19">
        <f t="shared" si="8"/>
        <v>45</v>
      </c>
      <c r="B109" s="18">
        <v>44299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5" t="s">
        <v>350</v>
      </c>
      <c r="Q109" s="26">
        <v>0.4</v>
      </c>
      <c r="R109" s="17" t="s">
        <v>33</v>
      </c>
      <c r="S109" s="25">
        <v>8.6999999999999993</v>
      </c>
      <c r="T109" s="16">
        <v>3.48</v>
      </c>
      <c r="U109" s="16" t="s">
        <v>353</v>
      </c>
      <c r="V109" s="16" t="s">
        <v>354</v>
      </c>
    </row>
    <row r="110" spans="1:22" ht="22.5" outlineLevel="1" x14ac:dyDescent="0.2">
      <c r="A110" s="19">
        <f t="shared" si="8"/>
        <v>46</v>
      </c>
      <c r="B110" s="18">
        <v>44299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15" t="s">
        <v>351</v>
      </c>
      <c r="Q110" s="26">
        <v>1.0112300000000001</v>
      </c>
      <c r="R110" s="17" t="s">
        <v>33</v>
      </c>
      <c r="S110" s="25">
        <v>8.6999999999999993</v>
      </c>
      <c r="T110" s="16">
        <v>8.79772</v>
      </c>
      <c r="U110" s="16" t="s">
        <v>355</v>
      </c>
      <c r="V110" s="16" t="s">
        <v>356</v>
      </c>
    </row>
    <row r="111" spans="1:22" ht="22.5" outlineLevel="1" x14ac:dyDescent="0.2">
      <c r="A111" s="19">
        <f t="shared" si="8"/>
        <v>47</v>
      </c>
      <c r="B111" s="18">
        <v>44298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15" t="s">
        <v>352</v>
      </c>
      <c r="Q111" s="26">
        <v>3.87</v>
      </c>
      <c r="R111" s="17" t="s">
        <v>33</v>
      </c>
      <c r="S111" s="25">
        <v>4</v>
      </c>
      <c r="T111" s="16">
        <v>15.48</v>
      </c>
      <c r="U111" s="16" t="s">
        <v>329</v>
      </c>
      <c r="V111" s="16" t="s">
        <v>357</v>
      </c>
    </row>
    <row r="112" spans="1:22" ht="22.5" outlineLevel="1" x14ac:dyDescent="0.2">
      <c r="A112" s="19">
        <f t="shared" si="8"/>
        <v>48</v>
      </c>
      <c r="B112" s="18">
        <v>44288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0</v>
      </c>
      <c r="P112" s="15" t="s">
        <v>351</v>
      </c>
      <c r="Q112" s="26">
        <v>0.71806999999999999</v>
      </c>
      <c r="R112" s="17" t="s">
        <v>33</v>
      </c>
      <c r="S112" s="25">
        <v>27.84</v>
      </c>
      <c r="T112" s="16">
        <v>19.99099</v>
      </c>
      <c r="U112" s="16" t="s">
        <v>358</v>
      </c>
      <c r="V112" s="16" t="s">
        <v>359</v>
      </c>
    </row>
    <row r="113" spans="1:22" ht="22.5" outlineLevel="1" x14ac:dyDescent="0.2">
      <c r="A113" s="19">
        <f t="shared" si="8"/>
        <v>49</v>
      </c>
      <c r="B113" s="18">
        <v>44287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1</v>
      </c>
      <c r="O113" s="12">
        <v>0</v>
      </c>
      <c r="P113" s="15" t="s">
        <v>351</v>
      </c>
      <c r="Q113" s="26">
        <v>0.85</v>
      </c>
      <c r="R113" s="17" t="s">
        <v>360</v>
      </c>
      <c r="S113" s="25" t="s">
        <v>361</v>
      </c>
      <c r="T113" s="16">
        <v>22.924499999999998</v>
      </c>
      <c r="U113" s="16" t="s">
        <v>362</v>
      </c>
      <c r="V113" s="16" t="s">
        <v>363</v>
      </c>
    </row>
    <row r="114" spans="1:22" ht="33.75" outlineLevel="1" x14ac:dyDescent="0.2">
      <c r="A114" s="19">
        <f t="shared" si="8"/>
        <v>50</v>
      </c>
      <c r="B114" s="18">
        <v>44293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0</v>
      </c>
      <c r="P114" s="15" t="s">
        <v>351</v>
      </c>
      <c r="Q114" s="26">
        <v>0.95889999999999997</v>
      </c>
      <c r="R114" s="17" t="s">
        <v>364</v>
      </c>
      <c r="S114" s="25" t="s">
        <v>365</v>
      </c>
      <c r="T114" s="16">
        <v>35.671080000000003</v>
      </c>
      <c r="U114" s="16" t="s">
        <v>366</v>
      </c>
      <c r="V114" s="16" t="s">
        <v>367</v>
      </c>
    </row>
    <row r="115" spans="1:22" ht="56.25" outlineLevel="1" x14ac:dyDescent="0.2">
      <c r="A115" s="19">
        <f t="shared" si="8"/>
        <v>51</v>
      </c>
      <c r="B115" s="18">
        <v>44299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15" t="s">
        <v>368</v>
      </c>
      <c r="Q115" s="26">
        <v>0.12576000000000001</v>
      </c>
      <c r="R115" s="17" t="s">
        <v>369</v>
      </c>
      <c r="S115" s="25" t="s">
        <v>370</v>
      </c>
      <c r="T115" s="16">
        <v>14.84</v>
      </c>
      <c r="U115" s="16" t="s">
        <v>371</v>
      </c>
      <c r="V115" s="16" t="s">
        <v>372</v>
      </c>
    </row>
    <row r="116" spans="1:22" ht="22.5" outlineLevel="1" x14ac:dyDescent="0.2">
      <c r="A116" s="19">
        <f t="shared" si="8"/>
        <v>52</v>
      </c>
      <c r="B116" s="18">
        <v>44302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15" t="s">
        <v>373</v>
      </c>
      <c r="Q116" s="26">
        <v>0.45</v>
      </c>
      <c r="R116" s="17" t="s">
        <v>374</v>
      </c>
      <c r="S116" s="25">
        <v>207.68</v>
      </c>
      <c r="T116" s="16">
        <v>93.456000000000003</v>
      </c>
      <c r="U116" s="16" t="s">
        <v>375</v>
      </c>
      <c r="V116" s="16" t="s">
        <v>376</v>
      </c>
    </row>
    <row r="117" spans="1:22" ht="33.75" outlineLevel="1" x14ac:dyDescent="0.2">
      <c r="A117" s="19">
        <f t="shared" si="8"/>
        <v>53</v>
      </c>
      <c r="B117" s="18">
        <v>44313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1</v>
      </c>
      <c r="O117" s="12">
        <v>0</v>
      </c>
      <c r="P117" s="15" t="s">
        <v>377</v>
      </c>
      <c r="Q117" s="26">
        <v>3.5150000000000001E-2</v>
      </c>
      <c r="R117" s="17" t="s">
        <v>335</v>
      </c>
      <c r="S117" s="25">
        <v>90.72</v>
      </c>
      <c r="T117" s="16">
        <v>3.1886399999999999</v>
      </c>
      <c r="U117" s="16" t="s">
        <v>379</v>
      </c>
      <c r="V117" s="16" t="s">
        <v>380</v>
      </c>
    </row>
    <row r="118" spans="1:22" ht="22.5" outlineLevel="1" x14ac:dyDescent="0.2">
      <c r="A118" s="19">
        <f t="shared" si="8"/>
        <v>54</v>
      </c>
      <c r="B118" s="18">
        <v>44292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1</v>
      </c>
      <c r="O118" s="12">
        <v>0</v>
      </c>
      <c r="P118" s="15" t="s">
        <v>378</v>
      </c>
      <c r="Q118" s="26">
        <v>0.375</v>
      </c>
      <c r="R118" s="17" t="s">
        <v>335</v>
      </c>
      <c r="S118" s="25">
        <v>174.24</v>
      </c>
      <c r="T118" s="16">
        <v>65.34</v>
      </c>
      <c r="U118" s="16" t="s">
        <v>381</v>
      </c>
      <c r="V118" s="16" t="s">
        <v>382</v>
      </c>
    </row>
    <row r="119" spans="1:22" ht="22.5" outlineLevel="1" x14ac:dyDescent="0.2">
      <c r="A119" s="19">
        <f t="shared" si="8"/>
        <v>55</v>
      </c>
      <c r="B119" s="18">
        <v>44287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</v>
      </c>
      <c r="O119" s="12">
        <v>0</v>
      </c>
      <c r="P119" s="15" t="s">
        <v>383</v>
      </c>
      <c r="Q119" s="26">
        <v>49.65</v>
      </c>
      <c r="R119" s="17" t="s">
        <v>33</v>
      </c>
      <c r="S119" s="25">
        <v>1.4</v>
      </c>
      <c r="T119" s="16">
        <v>69.510000000000005</v>
      </c>
      <c r="U119" s="16" t="s">
        <v>384</v>
      </c>
      <c r="V119" s="16" t="s">
        <v>385</v>
      </c>
    </row>
    <row r="120" spans="1:22" ht="22.5" outlineLevel="1" x14ac:dyDescent="0.2">
      <c r="A120" s="19">
        <f t="shared" si="8"/>
        <v>56</v>
      </c>
      <c r="B120" s="18">
        <v>44292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15" t="s">
        <v>351</v>
      </c>
      <c r="Q120" s="26">
        <v>2.0545</v>
      </c>
      <c r="R120" s="17" t="s">
        <v>33</v>
      </c>
      <c r="S120" s="25">
        <v>26</v>
      </c>
      <c r="T120" s="16">
        <v>53.417000000000002</v>
      </c>
      <c r="U120" s="16" t="s">
        <v>386</v>
      </c>
      <c r="V120" s="16" t="s">
        <v>387</v>
      </c>
    </row>
    <row r="121" spans="1:22" ht="22.5" outlineLevel="1" x14ac:dyDescent="0.2">
      <c r="A121" s="19">
        <f t="shared" si="8"/>
        <v>57</v>
      </c>
      <c r="B121" s="18">
        <v>44294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15" t="s">
        <v>388</v>
      </c>
      <c r="Q121" s="26">
        <v>4.2000000000000003E-2</v>
      </c>
      <c r="R121" s="17" t="s">
        <v>389</v>
      </c>
      <c r="S121" s="25">
        <v>100</v>
      </c>
      <c r="T121" s="16">
        <v>4.2</v>
      </c>
      <c r="U121" s="16" t="s">
        <v>181</v>
      </c>
      <c r="V121" s="16" t="s">
        <v>390</v>
      </c>
    </row>
    <row r="122" spans="1:22" ht="22.5" outlineLevel="1" x14ac:dyDescent="0.2">
      <c r="A122" s="19">
        <f t="shared" si="8"/>
        <v>58</v>
      </c>
      <c r="B122" s="18">
        <v>44298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5" t="s">
        <v>391</v>
      </c>
      <c r="Q122" s="26">
        <v>1.67909</v>
      </c>
      <c r="R122" s="17" t="s">
        <v>33</v>
      </c>
      <c r="S122" s="25">
        <v>6.71</v>
      </c>
      <c r="T122" s="16">
        <v>11.2667</v>
      </c>
      <c r="U122" s="16" t="s">
        <v>394</v>
      </c>
      <c r="V122" s="16" t="s">
        <v>395</v>
      </c>
    </row>
    <row r="123" spans="1:22" ht="22.5" outlineLevel="1" x14ac:dyDescent="0.2">
      <c r="A123" s="19">
        <f t="shared" si="8"/>
        <v>59</v>
      </c>
      <c r="B123" s="18">
        <v>44299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5" t="s">
        <v>392</v>
      </c>
      <c r="Q123" s="26">
        <v>2.2999999999999998</v>
      </c>
      <c r="R123" s="17" t="s">
        <v>33</v>
      </c>
      <c r="S123" s="25">
        <v>0.61</v>
      </c>
      <c r="T123" s="16">
        <v>1.403</v>
      </c>
      <c r="U123" s="16" t="s">
        <v>396</v>
      </c>
      <c r="V123" s="16" t="s">
        <v>397</v>
      </c>
    </row>
    <row r="124" spans="1:22" ht="56.25" outlineLevel="1" x14ac:dyDescent="0.2">
      <c r="A124" s="19">
        <f t="shared" si="8"/>
        <v>60</v>
      </c>
      <c r="B124" s="18">
        <v>44300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0</v>
      </c>
      <c r="P124" s="15" t="s">
        <v>393</v>
      </c>
      <c r="Q124" s="26">
        <v>0.33681</v>
      </c>
      <c r="R124" s="17" t="s">
        <v>398</v>
      </c>
      <c r="S124" s="25" t="s">
        <v>399</v>
      </c>
      <c r="T124" s="16">
        <v>26.975370000000002</v>
      </c>
      <c r="U124" s="16" t="s">
        <v>400</v>
      </c>
      <c r="V124" s="16" t="s">
        <v>401</v>
      </c>
    </row>
    <row r="125" spans="1:22" ht="22.5" outlineLevel="1" x14ac:dyDescent="0.2">
      <c r="A125" s="19">
        <f t="shared" si="8"/>
        <v>61</v>
      </c>
      <c r="B125" s="18">
        <v>44302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12">
        <v>0</v>
      </c>
      <c r="P125" s="15" t="s">
        <v>402</v>
      </c>
      <c r="Q125" s="26">
        <v>0.70799999999999996</v>
      </c>
      <c r="R125" s="17" t="s">
        <v>404</v>
      </c>
      <c r="S125" s="25">
        <v>120</v>
      </c>
      <c r="T125" s="16">
        <v>84.96</v>
      </c>
      <c r="U125" s="16" t="s">
        <v>405</v>
      </c>
      <c r="V125" s="16" t="s">
        <v>406</v>
      </c>
    </row>
    <row r="126" spans="1:22" ht="22.5" outlineLevel="1" x14ac:dyDescent="0.2">
      <c r="A126" s="19">
        <f t="shared" si="8"/>
        <v>62</v>
      </c>
      <c r="B126" s="18">
        <v>44306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15" t="s">
        <v>403</v>
      </c>
      <c r="Q126" s="26">
        <v>1.73071</v>
      </c>
      <c r="R126" s="17" t="s">
        <v>33</v>
      </c>
      <c r="S126" s="25">
        <v>4.2699999999999996</v>
      </c>
      <c r="T126" s="16">
        <v>7.3901500000000002</v>
      </c>
      <c r="U126" s="16" t="s">
        <v>407</v>
      </c>
      <c r="V126" s="16" t="s">
        <v>408</v>
      </c>
    </row>
    <row r="127" spans="1:22" ht="22.5" outlineLevel="1" x14ac:dyDescent="0.2">
      <c r="A127" s="19">
        <f t="shared" si="8"/>
        <v>63</v>
      </c>
      <c r="B127" s="18">
        <v>44314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</v>
      </c>
      <c r="O127" s="12">
        <v>0</v>
      </c>
      <c r="P127" s="15" t="s">
        <v>409</v>
      </c>
      <c r="Q127" s="26">
        <v>1.0074399999999999</v>
      </c>
      <c r="R127" s="17" t="s">
        <v>33</v>
      </c>
      <c r="S127" s="25">
        <v>11.88</v>
      </c>
      <c r="T127" s="16">
        <v>11.968439999999999</v>
      </c>
      <c r="U127" s="16" t="s">
        <v>258</v>
      </c>
      <c r="V127" s="16" t="s">
        <v>415</v>
      </c>
    </row>
    <row r="128" spans="1:22" ht="22.5" outlineLevel="1" x14ac:dyDescent="0.2">
      <c r="A128" s="19">
        <f t="shared" si="8"/>
        <v>64</v>
      </c>
      <c r="B128" s="18">
        <v>44309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5" t="s">
        <v>410</v>
      </c>
      <c r="Q128" s="26">
        <v>0.13600000000000001</v>
      </c>
      <c r="R128" s="17" t="s">
        <v>33</v>
      </c>
      <c r="S128" s="25">
        <v>584.66</v>
      </c>
      <c r="T128" s="16">
        <v>79.514859999999999</v>
      </c>
      <c r="U128" s="16" t="s">
        <v>416</v>
      </c>
      <c r="V128" s="16" t="s">
        <v>417</v>
      </c>
    </row>
    <row r="129" spans="1:22" ht="22.5" outlineLevel="1" x14ac:dyDescent="0.2">
      <c r="A129" s="19">
        <f t="shared" si="8"/>
        <v>65</v>
      </c>
      <c r="B129" s="18">
        <v>44313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5" t="s">
        <v>411</v>
      </c>
      <c r="Q129" s="26">
        <v>17.600000000000001</v>
      </c>
      <c r="R129" s="17" t="s">
        <v>33</v>
      </c>
      <c r="S129" s="25">
        <v>0.5</v>
      </c>
      <c r="T129" s="16">
        <v>8.8000000000000007</v>
      </c>
      <c r="U129" s="16" t="s">
        <v>418</v>
      </c>
      <c r="V129" s="16" t="s">
        <v>419</v>
      </c>
    </row>
    <row r="130" spans="1:22" ht="33.75" outlineLevel="1" x14ac:dyDescent="0.2">
      <c r="A130" s="19">
        <f t="shared" ref="A130:A154" si="9">A129+1</f>
        <v>66</v>
      </c>
      <c r="B130" s="18">
        <v>44314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5" t="s">
        <v>412</v>
      </c>
      <c r="Q130" s="26">
        <v>0.10385</v>
      </c>
      <c r="R130" s="17" t="s">
        <v>33</v>
      </c>
      <c r="S130" s="25">
        <v>61.63</v>
      </c>
      <c r="T130" s="16">
        <v>6.40008</v>
      </c>
      <c r="U130" s="16" t="s">
        <v>315</v>
      </c>
      <c r="V130" s="16" t="s">
        <v>420</v>
      </c>
    </row>
    <row r="131" spans="1:22" ht="22.5" outlineLevel="1" x14ac:dyDescent="0.2">
      <c r="A131" s="19">
        <f t="shared" si="9"/>
        <v>67</v>
      </c>
      <c r="B131" s="18">
        <v>44314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5" t="s">
        <v>413</v>
      </c>
      <c r="Q131" s="26">
        <v>5.4048299999999996</v>
      </c>
      <c r="R131" s="17" t="s">
        <v>33</v>
      </c>
      <c r="S131" s="25">
        <v>4</v>
      </c>
      <c r="T131" s="16">
        <v>21.619299999999999</v>
      </c>
      <c r="U131" s="16" t="s">
        <v>421</v>
      </c>
      <c r="V131" s="16" t="s">
        <v>422</v>
      </c>
    </row>
    <row r="132" spans="1:22" ht="22.5" outlineLevel="1" x14ac:dyDescent="0.2">
      <c r="A132" s="19">
        <f t="shared" si="9"/>
        <v>68</v>
      </c>
      <c r="B132" s="18">
        <v>44314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15" t="s">
        <v>414</v>
      </c>
      <c r="Q132" s="26">
        <v>0.33</v>
      </c>
      <c r="R132" s="17" t="s">
        <v>33</v>
      </c>
      <c r="S132" s="25">
        <v>120</v>
      </c>
      <c r="T132" s="16">
        <v>39.6</v>
      </c>
      <c r="U132" s="16" t="s">
        <v>423</v>
      </c>
      <c r="V132" s="16" t="s">
        <v>424</v>
      </c>
    </row>
    <row r="133" spans="1:22" ht="22.5" outlineLevel="1" x14ac:dyDescent="0.2">
      <c r="A133" s="19">
        <f t="shared" si="9"/>
        <v>69</v>
      </c>
      <c r="B133" s="18">
        <v>44294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</v>
      </c>
      <c r="O133" s="12">
        <v>0</v>
      </c>
      <c r="P133" s="15" t="s">
        <v>425</v>
      </c>
      <c r="Q133" s="26">
        <v>0.42753999999999998</v>
      </c>
      <c r="R133" s="17" t="s">
        <v>335</v>
      </c>
      <c r="S133" s="25">
        <v>68.372</v>
      </c>
      <c r="T133" s="16">
        <v>29.231549999999999</v>
      </c>
      <c r="U133" s="16" t="s">
        <v>426</v>
      </c>
      <c r="V133" s="16" t="s">
        <v>427</v>
      </c>
    </row>
    <row r="134" spans="1:22" outlineLevel="1" x14ac:dyDescent="0.2">
      <c r="A134" s="19">
        <f t="shared" si="9"/>
        <v>70</v>
      </c>
      <c r="B134" s="18">
        <v>44295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>
        <v>0</v>
      </c>
      <c r="N134" s="12">
        <v>1</v>
      </c>
      <c r="O134" s="12">
        <v>0</v>
      </c>
      <c r="P134" s="15" t="s">
        <v>428</v>
      </c>
      <c r="Q134" s="26">
        <v>4.8499999999999996</v>
      </c>
      <c r="R134" s="17" t="s">
        <v>335</v>
      </c>
      <c r="S134" s="25">
        <v>6.8040000000000003</v>
      </c>
      <c r="T134" s="16">
        <v>32.999400000000001</v>
      </c>
      <c r="U134" s="16" t="s">
        <v>429</v>
      </c>
      <c r="V134" s="16" t="s">
        <v>430</v>
      </c>
    </row>
    <row r="135" spans="1:22" ht="45" outlineLevel="1" x14ac:dyDescent="0.2">
      <c r="A135" s="19">
        <f t="shared" si="9"/>
        <v>71</v>
      </c>
      <c r="B135" s="18">
        <v>44314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15" t="s">
        <v>378</v>
      </c>
      <c r="Q135" s="26">
        <v>0.77820999999999996</v>
      </c>
      <c r="R135" s="17" t="s">
        <v>433</v>
      </c>
      <c r="S135" s="25" t="s">
        <v>434</v>
      </c>
      <c r="T135" s="16">
        <v>19.024000000000001</v>
      </c>
      <c r="U135" s="16" t="s">
        <v>435</v>
      </c>
      <c r="V135" s="16" t="s">
        <v>436</v>
      </c>
    </row>
    <row r="136" spans="1:22" ht="22.5" outlineLevel="1" x14ac:dyDescent="0.2">
      <c r="A136" s="19">
        <f t="shared" si="9"/>
        <v>72</v>
      </c>
      <c r="B136" s="18">
        <v>44314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0</v>
      </c>
      <c r="P136" s="15" t="s">
        <v>431</v>
      </c>
      <c r="Q136" s="26">
        <v>7.2</v>
      </c>
      <c r="R136" s="17" t="s">
        <v>335</v>
      </c>
      <c r="S136" s="25">
        <v>0.95099999999999996</v>
      </c>
      <c r="T136" s="16">
        <v>6.8486399999999996</v>
      </c>
      <c r="U136" s="16" t="s">
        <v>437</v>
      </c>
      <c r="V136" s="16" t="s">
        <v>438</v>
      </c>
    </row>
    <row r="137" spans="1:22" ht="22.5" outlineLevel="1" x14ac:dyDescent="0.2">
      <c r="A137" s="19">
        <f t="shared" si="9"/>
        <v>73</v>
      </c>
      <c r="B137" s="18">
        <v>44315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5" t="s">
        <v>432</v>
      </c>
      <c r="Q137" s="26">
        <v>0.37</v>
      </c>
      <c r="R137" s="17" t="s">
        <v>335</v>
      </c>
      <c r="S137" s="25">
        <v>15.35</v>
      </c>
      <c r="T137" s="16">
        <v>5.6796499999999996</v>
      </c>
      <c r="U137" s="16" t="s">
        <v>439</v>
      </c>
      <c r="V137" s="16" t="s">
        <v>440</v>
      </c>
    </row>
    <row r="138" spans="1:22" ht="22.5" outlineLevel="1" x14ac:dyDescent="0.2">
      <c r="A138" s="19">
        <f t="shared" si="9"/>
        <v>74</v>
      </c>
      <c r="B138" s="18">
        <v>44300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15" t="s">
        <v>441</v>
      </c>
      <c r="Q138" s="26">
        <v>6.0099999999999997E-3</v>
      </c>
      <c r="R138" s="17" t="s">
        <v>33</v>
      </c>
      <c r="S138" s="25">
        <v>10176</v>
      </c>
      <c r="T138" s="16">
        <v>61.163919999999997</v>
      </c>
      <c r="U138" s="16" t="s">
        <v>452</v>
      </c>
      <c r="V138" s="16" t="s">
        <v>453</v>
      </c>
    </row>
    <row r="139" spans="1:22" ht="22.5" outlineLevel="1" x14ac:dyDescent="0.2">
      <c r="A139" s="19">
        <f t="shared" si="9"/>
        <v>75</v>
      </c>
      <c r="B139" s="18" t="s">
        <v>442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5" t="s">
        <v>443</v>
      </c>
      <c r="Q139" s="26">
        <v>0.79410999999999998</v>
      </c>
      <c r="R139" s="17" t="s">
        <v>33</v>
      </c>
      <c r="S139" s="25">
        <v>2.25</v>
      </c>
      <c r="T139" s="16">
        <v>1.7867500000000001</v>
      </c>
      <c r="U139" s="16" t="s">
        <v>454</v>
      </c>
      <c r="V139" s="16" t="s">
        <v>455</v>
      </c>
    </row>
    <row r="140" spans="1:22" ht="22.5" outlineLevel="1" x14ac:dyDescent="0.2">
      <c r="A140" s="19">
        <f t="shared" si="9"/>
        <v>76</v>
      </c>
      <c r="B140" s="18" t="s">
        <v>444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15" t="s">
        <v>445</v>
      </c>
      <c r="Q140" s="26">
        <v>0.08</v>
      </c>
      <c r="R140" s="17" t="s">
        <v>33</v>
      </c>
      <c r="S140" s="25">
        <v>989.34</v>
      </c>
      <c r="T140" s="16">
        <v>79.151160000000004</v>
      </c>
      <c r="U140" s="16" t="s">
        <v>456</v>
      </c>
      <c r="V140" s="16" t="s">
        <v>457</v>
      </c>
    </row>
    <row r="141" spans="1:22" ht="22.5" outlineLevel="1" x14ac:dyDescent="0.2">
      <c r="A141" s="19">
        <f t="shared" si="9"/>
        <v>77</v>
      </c>
      <c r="B141" s="18" t="s">
        <v>446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15" t="s">
        <v>447</v>
      </c>
      <c r="Q141" s="26">
        <v>14.71167</v>
      </c>
      <c r="R141" s="17" t="s">
        <v>33</v>
      </c>
      <c r="S141" s="25">
        <v>4.38</v>
      </c>
      <c r="T141" s="16">
        <v>64.437100000000001</v>
      </c>
      <c r="U141" s="16" t="s">
        <v>458</v>
      </c>
      <c r="V141" s="16" t="s">
        <v>459</v>
      </c>
    </row>
    <row r="142" spans="1:22" ht="22.5" outlineLevel="1" x14ac:dyDescent="0.2">
      <c r="A142" s="19">
        <f t="shared" si="9"/>
        <v>78</v>
      </c>
      <c r="B142" s="18" t="s">
        <v>446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15" t="s">
        <v>448</v>
      </c>
      <c r="Q142" s="26">
        <v>0.39</v>
      </c>
      <c r="R142" s="17" t="s">
        <v>460</v>
      </c>
      <c r="S142" s="25">
        <v>52</v>
      </c>
      <c r="T142" s="16">
        <v>20.28</v>
      </c>
      <c r="U142" s="16" t="s">
        <v>461</v>
      </c>
      <c r="V142" s="16" t="s">
        <v>462</v>
      </c>
    </row>
    <row r="143" spans="1:22" ht="33.75" outlineLevel="1" x14ac:dyDescent="0.2">
      <c r="A143" s="19">
        <f t="shared" si="9"/>
        <v>79</v>
      </c>
      <c r="B143" s="18" t="s">
        <v>446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15" t="s">
        <v>449</v>
      </c>
      <c r="Q143" s="26">
        <v>1.27</v>
      </c>
      <c r="R143" s="17" t="s">
        <v>36</v>
      </c>
      <c r="S143" s="25">
        <v>79.2</v>
      </c>
      <c r="T143" s="16">
        <v>100.58368</v>
      </c>
      <c r="U143" s="16" t="s">
        <v>463</v>
      </c>
      <c r="V143" s="16" t="s">
        <v>464</v>
      </c>
    </row>
    <row r="144" spans="1:22" ht="22.5" outlineLevel="1" x14ac:dyDescent="0.2">
      <c r="A144" s="19">
        <f t="shared" si="9"/>
        <v>80</v>
      </c>
      <c r="B144" s="18" t="s">
        <v>450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</v>
      </c>
      <c r="O144" s="12">
        <v>0</v>
      </c>
      <c r="P144" s="15" t="s">
        <v>451</v>
      </c>
      <c r="Q144" s="26">
        <v>2</v>
      </c>
      <c r="R144" s="17" t="s">
        <v>33</v>
      </c>
      <c r="S144" s="25">
        <v>1.42</v>
      </c>
      <c r="T144" s="16">
        <v>2.84</v>
      </c>
      <c r="U144" s="16" t="s">
        <v>465</v>
      </c>
      <c r="V144" s="16" t="s">
        <v>466</v>
      </c>
    </row>
    <row r="145" spans="1:22" ht="33.75" outlineLevel="1" x14ac:dyDescent="0.2">
      <c r="A145" s="19">
        <f t="shared" si="9"/>
        <v>81</v>
      </c>
      <c r="B145" s="18">
        <v>44305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15" t="s">
        <v>467</v>
      </c>
      <c r="Q145" s="26">
        <v>0.29687000000000002</v>
      </c>
      <c r="R145" s="17" t="s">
        <v>335</v>
      </c>
      <c r="S145" s="25">
        <v>21.53</v>
      </c>
      <c r="T145" s="16">
        <v>6.3914799999999996</v>
      </c>
      <c r="U145" s="16" t="s">
        <v>469</v>
      </c>
      <c r="V145" s="16" t="s">
        <v>470</v>
      </c>
    </row>
    <row r="146" spans="1:22" ht="33.75" outlineLevel="1" x14ac:dyDescent="0.2">
      <c r="A146" s="19">
        <f t="shared" si="9"/>
        <v>82</v>
      </c>
      <c r="B146" s="18">
        <v>44305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15" t="s">
        <v>351</v>
      </c>
      <c r="Q146" s="26">
        <v>1.5555600000000001</v>
      </c>
      <c r="R146" s="17" t="s">
        <v>364</v>
      </c>
      <c r="S146" s="25" t="s">
        <v>471</v>
      </c>
      <c r="T146" s="16">
        <v>65.394000000000005</v>
      </c>
      <c r="U146" s="16" t="s">
        <v>472</v>
      </c>
      <c r="V146" s="16" t="s">
        <v>473</v>
      </c>
    </row>
    <row r="147" spans="1:22" ht="22.5" outlineLevel="1" x14ac:dyDescent="0.2">
      <c r="A147" s="19">
        <f t="shared" si="9"/>
        <v>83</v>
      </c>
      <c r="B147" s="18">
        <v>44307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1</v>
      </c>
      <c r="O147" s="12">
        <v>0</v>
      </c>
      <c r="P147" s="15" t="s">
        <v>468</v>
      </c>
      <c r="Q147" s="26">
        <v>3.4</v>
      </c>
      <c r="R147" s="17" t="s">
        <v>335</v>
      </c>
      <c r="S147" s="25">
        <v>2.25</v>
      </c>
      <c r="T147" s="16">
        <v>7.65</v>
      </c>
      <c r="U147" s="16" t="s">
        <v>474</v>
      </c>
      <c r="V147" s="16" t="s">
        <v>475</v>
      </c>
    </row>
    <row r="148" spans="1:22" ht="22.5" outlineLevel="1" x14ac:dyDescent="0.2">
      <c r="A148" s="19">
        <f t="shared" si="9"/>
        <v>84</v>
      </c>
      <c r="B148" s="18">
        <v>44308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15" t="s">
        <v>351</v>
      </c>
      <c r="Q148" s="26">
        <v>0.99726999999999999</v>
      </c>
      <c r="R148" s="17" t="s">
        <v>335</v>
      </c>
      <c r="S148" s="25">
        <v>10.276</v>
      </c>
      <c r="T148" s="16">
        <v>10.24817</v>
      </c>
      <c r="U148" s="16" t="s">
        <v>476</v>
      </c>
      <c r="V148" s="16" t="s">
        <v>477</v>
      </c>
    </row>
    <row r="149" spans="1:22" ht="33.75" outlineLevel="1" x14ac:dyDescent="0.2">
      <c r="A149" s="19">
        <f t="shared" si="9"/>
        <v>85</v>
      </c>
      <c r="B149" s="18">
        <v>44309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15" t="s">
        <v>478</v>
      </c>
      <c r="Q149" s="26">
        <v>1.2609999999999999</v>
      </c>
      <c r="R149" s="17" t="s">
        <v>335</v>
      </c>
      <c r="S149" s="25">
        <v>9</v>
      </c>
      <c r="T149" s="16">
        <v>11.349</v>
      </c>
      <c r="U149" s="16" t="s">
        <v>479</v>
      </c>
      <c r="V149" s="16" t="s">
        <v>480</v>
      </c>
    </row>
    <row r="150" spans="1:22" outlineLevel="1" x14ac:dyDescent="0.2">
      <c r="A150" s="19">
        <f t="shared" si="9"/>
        <v>86</v>
      </c>
      <c r="B150" s="18">
        <v>44295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5" t="s">
        <v>414</v>
      </c>
      <c r="Q150" s="26">
        <v>0.33</v>
      </c>
      <c r="R150" s="17" t="s">
        <v>335</v>
      </c>
      <c r="S150" s="25">
        <v>100</v>
      </c>
      <c r="T150" s="16">
        <v>33</v>
      </c>
      <c r="U150" s="16" t="s">
        <v>481</v>
      </c>
      <c r="V150" s="16" t="s">
        <v>482</v>
      </c>
    </row>
    <row r="151" spans="1:22" ht="22.5" outlineLevel="1" x14ac:dyDescent="0.2">
      <c r="A151" s="19">
        <f t="shared" si="9"/>
        <v>87</v>
      </c>
      <c r="B151" s="18">
        <v>44298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15" t="s">
        <v>483</v>
      </c>
      <c r="Q151" s="26">
        <v>8.4000000000000005E-2</v>
      </c>
      <c r="R151" s="17" t="s">
        <v>335</v>
      </c>
      <c r="S151" s="25">
        <v>282</v>
      </c>
      <c r="T151" s="16">
        <v>23.687999999999999</v>
      </c>
      <c r="U151" s="16" t="s">
        <v>484</v>
      </c>
      <c r="V151" s="16" t="s">
        <v>485</v>
      </c>
    </row>
    <row r="152" spans="1:22" ht="22.5" outlineLevel="1" x14ac:dyDescent="0.2">
      <c r="A152" s="19">
        <f t="shared" si="9"/>
        <v>88</v>
      </c>
      <c r="B152" s="18">
        <v>44300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15" t="s">
        <v>486</v>
      </c>
      <c r="Q152" s="26">
        <v>0.72721999999999998</v>
      </c>
      <c r="R152" s="17" t="s">
        <v>335</v>
      </c>
      <c r="S152" s="25">
        <v>46.41</v>
      </c>
      <c r="T152" s="16">
        <v>33.750210000000003</v>
      </c>
      <c r="U152" s="16" t="s">
        <v>489</v>
      </c>
      <c r="V152" s="16" t="s">
        <v>490</v>
      </c>
    </row>
    <row r="153" spans="1:22" ht="33.75" outlineLevel="1" x14ac:dyDescent="0.2">
      <c r="A153" s="19">
        <f t="shared" si="9"/>
        <v>89</v>
      </c>
      <c r="B153" s="18">
        <v>44300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15" t="s">
        <v>487</v>
      </c>
      <c r="Q153" s="26">
        <v>10.01088</v>
      </c>
      <c r="R153" s="17" t="s">
        <v>335</v>
      </c>
      <c r="S153" s="25">
        <v>7.12</v>
      </c>
      <c r="T153" s="16">
        <v>71.277429999999995</v>
      </c>
      <c r="U153" s="16" t="s">
        <v>491</v>
      </c>
      <c r="V153" s="16" t="s">
        <v>492</v>
      </c>
    </row>
    <row r="154" spans="1:22" ht="22.5" outlineLevel="1" x14ac:dyDescent="0.2">
      <c r="A154" s="19">
        <f t="shared" si="9"/>
        <v>90</v>
      </c>
      <c r="B154" s="18">
        <v>44301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15" t="s">
        <v>488</v>
      </c>
      <c r="Q154" s="26">
        <v>0.16994000000000001</v>
      </c>
      <c r="R154" s="17" t="s">
        <v>335</v>
      </c>
      <c r="S154" s="25">
        <v>162</v>
      </c>
      <c r="T154" s="16">
        <v>27.53</v>
      </c>
      <c r="U154" s="16" t="s">
        <v>489</v>
      </c>
      <c r="V154" s="16" t="s">
        <v>493</v>
      </c>
    </row>
    <row r="155" spans="1:22" s="29" customFormat="1" x14ac:dyDescent="0.2">
      <c r="A155" s="27"/>
      <c r="B155" s="28" t="s">
        <v>494</v>
      </c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</row>
    <row r="156" spans="1:22" ht="33.75" outlineLevel="1" x14ac:dyDescent="0.2">
      <c r="A156" s="19">
        <f>A155+1</f>
        <v>1</v>
      </c>
      <c r="B156" s="18">
        <v>44314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1</v>
      </c>
      <c r="N156" s="12">
        <v>0</v>
      </c>
      <c r="O156" s="12">
        <v>0</v>
      </c>
      <c r="P156" s="15" t="s">
        <v>495</v>
      </c>
      <c r="Q156" s="26">
        <v>3139.22802</v>
      </c>
      <c r="R156" s="17" t="s">
        <v>60</v>
      </c>
      <c r="S156" s="25">
        <v>1</v>
      </c>
      <c r="T156" s="16">
        <v>3139.22802</v>
      </c>
      <c r="U156" s="16" t="s">
        <v>499</v>
      </c>
      <c r="V156" s="16" t="s">
        <v>500</v>
      </c>
    </row>
    <row r="157" spans="1:22" ht="22.5" outlineLevel="1" x14ac:dyDescent="0.2">
      <c r="A157" s="19">
        <f t="shared" ref="A157:A163" si="10">A156+1</f>
        <v>2</v>
      </c>
      <c r="B157" s="18">
        <v>44314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1</v>
      </c>
      <c r="N157" s="12">
        <v>0</v>
      </c>
      <c r="O157" s="12">
        <v>0</v>
      </c>
      <c r="P157" s="15" t="s">
        <v>495</v>
      </c>
      <c r="Q157" s="26">
        <v>1380.36718</v>
      </c>
      <c r="R157" s="17" t="s">
        <v>60</v>
      </c>
      <c r="S157" s="25">
        <v>1</v>
      </c>
      <c r="T157" s="16">
        <v>1380.36718</v>
      </c>
      <c r="U157" s="16" t="s">
        <v>501</v>
      </c>
      <c r="V157" s="16" t="s">
        <v>502</v>
      </c>
    </row>
    <row r="158" spans="1:22" ht="33.75" outlineLevel="1" x14ac:dyDescent="0.2">
      <c r="A158" s="19">
        <f t="shared" si="10"/>
        <v>3</v>
      </c>
      <c r="B158" s="18">
        <v>44314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1</v>
      </c>
      <c r="N158" s="12">
        <v>0</v>
      </c>
      <c r="O158" s="12">
        <v>0</v>
      </c>
      <c r="P158" s="15" t="s">
        <v>495</v>
      </c>
      <c r="Q158" s="26">
        <v>2324.1256899999998</v>
      </c>
      <c r="R158" s="17" t="s">
        <v>60</v>
      </c>
      <c r="S158" s="25">
        <v>1</v>
      </c>
      <c r="T158" s="16">
        <v>2324.1256899999998</v>
      </c>
      <c r="U158" s="16" t="s">
        <v>499</v>
      </c>
      <c r="V158" s="16" t="s">
        <v>503</v>
      </c>
    </row>
    <row r="159" spans="1:22" ht="33.75" outlineLevel="1" x14ac:dyDescent="0.2">
      <c r="A159" s="19">
        <f t="shared" si="10"/>
        <v>4</v>
      </c>
      <c r="B159" s="18">
        <v>44314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1</v>
      </c>
      <c r="N159" s="12">
        <v>0</v>
      </c>
      <c r="O159" s="12">
        <v>0</v>
      </c>
      <c r="P159" s="15" t="s">
        <v>496</v>
      </c>
      <c r="Q159" s="26">
        <v>2592.1606700000002</v>
      </c>
      <c r="R159" s="17" t="s">
        <v>60</v>
      </c>
      <c r="S159" s="25">
        <v>1</v>
      </c>
      <c r="T159" s="16">
        <v>2592.1606700000002</v>
      </c>
      <c r="U159" s="16" t="s">
        <v>504</v>
      </c>
      <c r="V159" s="16" t="s">
        <v>505</v>
      </c>
    </row>
    <row r="160" spans="1:22" ht="33.75" outlineLevel="1" x14ac:dyDescent="0.2">
      <c r="A160" s="19">
        <f t="shared" si="10"/>
        <v>5</v>
      </c>
      <c r="B160" s="18">
        <v>44314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1</v>
      </c>
      <c r="N160" s="12">
        <v>0</v>
      </c>
      <c r="O160" s="12">
        <v>0</v>
      </c>
      <c r="P160" s="15" t="s">
        <v>497</v>
      </c>
      <c r="Q160" s="26">
        <v>347.63213999999999</v>
      </c>
      <c r="R160" s="17" t="s">
        <v>60</v>
      </c>
      <c r="S160" s="25">
        <v>1</v>
      </c>
      <c r="T160" s="16">
        <v>347.63213999999999</v>
      </c>
      <c r="U160" s="16" t="s">
        <v>506</v>
      </c>
      <c r="V160" s="16" t="s">
        <v>507</v>
      </c>
    </row>
    <row r="161" spans="1:22" ht="33.75" outlineLevel="1" x14ac:dyDescent="0.2">
      <c r="A161" s="19">
        <f t="shared" si="10"/>
        <v>6</v>
      </c>
      <c r="B161" s="18">
        <v>44315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1</v>
      </c>
      <c r="N161" s="12">
        <v>0</v>
      </c>
      <c r="O161" s="12">
        <v>0</v>
      </c>
      <c r="P161" s="15" t="s">
        <v>496</v>
      </c>
      <c r="Q161" s="26">
        <v>710.65466000000004</v>
      </c>
      <c r="R161" s="17" t="s">
        <v>60</v>
      </c>
      <c r="S161" s="25">
        <v>1</v>
      </c>
      <c r="T161" s="16">
        <v>710.65466000000004</v>
      </c>
      <c r="U161" s="16" t="s">
        <v>508</v>
      </c>
      <c r="V161" s="16" t="s">
        <v>509</v>
      </c>
    </row>
    <row r="162" spans="1:22" ht="22.5" outlineLevel="1" x14ac:dyDescent="0.2">
      <c r="A162" s="19">
        <f t="shared" si="10"/>
        <v>7</v>
      </c>
      <c r="B162" s="18">
        <v>44316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</v>
      </c>
      <c r="N162" s="12">
        <v>0</v>
      </c>
      <c r="O162" s="12">
        <v>0</v>
      </c>
      <c r="P162" s="15" t="s">
        <v>498</v>
      </c>
      <c r="Q162" s="26">
        <v>4124.2866000000004</v>
      </c>
      <c r="R162" s="17" t="s">
        <v>60</v>
      </c>
      <c r="S162" s="25">
        <v>1</v>
      </c>
      <c r="T162" s="16">
        <v>4124.2866000000004</v>
      </c>
      <c r="U162" s="16" t="s">
        <v>501</v>
      </c>
      <c r="V162" s="16" t="s">
        <v>510</v>
      </c>
    </row>
    <row r="163" spans="1:22" ht="22.5" outlineLevel="1" x14ac:dyDescent="0.2">
      <c r="A163" s="19">
        <f t="shared" si="10"/>
        <v>8</v>
      </c>
      <c r="B163" s="18">
        <v>44307.638310185182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1</v>
      </c>
      <c r="O163" s="12">
        <v>0</v>
      </c>
      <c r="P163" s="15" t="s">
        <v>511</v>
      </c>
      <c r="Q163" s="26">
        <v>62.87</v>
      </c>
      <c r="R163" s="17" t="s">
        <v>60</v>
      </c>
      <c r="S163" s="25">
        <v>0.73</v>
      </c>
      <c r="T163" s="16">
        <v>45.895099999999999</v>
      </c>
      <c r="U163" s="16" t="s">
        <v>512</v>
      </c>
      <c r="V163" s="16" t="s">
        <v>513</v>
      </c>
    </row>
    <row r="164" spans="1:22" s="29" customFormat="1" x14ac:dyDescent="0.2">
      <c r="A164" s="27"/>
      <c r="B164" s="28" t="s">
        <v>514</v>
      </c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</row>
    <row r="165" spans="1:22" ht="33.75" outlineLevel="1" x14ac:dyDescent="0.2">
      <c r="A165" s="19">
        <f>A164+1</f>
        <v>1</v>
      </c>
      <c r="B165" s="18">
        <v>44302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</v>
      </c>
      <c r="N165" s="12">
        <v>0</v>
      </c>
      <c r="O165" s="12">
        <v>0</v>
      </c>
      <c r="P165" s="15" t="s">
        <v>515</v>
      </c>
      <c r="Q165" s="26">
        <v>248.97963999999999</v>
      </c>
      <c r="R165" s="17" t="s">
        <v>33</v>
      </c>
      <c r="S165" s="25">
        <v>67</v>
      </c>
      <c r="T165" s="16">
        <v>16681.635999999999</v>
      </c>
      <c r="U165" s="16" t="s">
        <v>517</v>
      </c>
      <c r="V165" s="16" t="s">
        <v>518</v>
      </c>
    </row>
    <row r="166" spans="1:22" ht="33.75" outlineLevel="1" x14ac:dyDescent="0.2">
      <c r="A166" s="19">
        <f t="shared" ref="A166:A176" si="11">A165+1</f>
        <v>2</v>
      </c>
      <c r="B166" s="18">
        <v>44305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1</v>
      </c>
      <c r="N166" s="12">
        <v>0</v>
      </c>
      <c r="O166" s="12">
        <v>0</v>
      </c>
      <c r="P166" s="15" t="s">
        <v>516</v>
      </c>
      <c r="Q166" s="26">
        <v>774.24</v>
      </c>
      <c r="R166" s="17" t="s">
        <v>33</v>
      </c>
      <c r="S166" s="25">
        <v>1</v>
      </c>
      <c r="T166" s="16">
        <v>774.24</v>
      </c>
      <c r="U166" s="16" t="s">
        <v>519</v>
      </c>
      <c r="V166" s="16" t="s">
        <v>520</v>
      </c>
    </row>
    <row r="167" spans="1:22" ht="22.5" outlineLevel="1" x14ac:dyDescent="0.2">
      <c r="A167" s="19">
        <f t="shared" si="11"/>
        <v>3</v>
      </c>
      <c r="B167" s="18">
        <v>44309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</v>
      </c>
      <c r="N167" s="12">
        <v>0</v>
      </c>
      <c r="O167" s="12">
        <v>0</v>
      </c>
      <c r="P167" s="15" t="s">
        <v>521</v>
      </c>
      <c r="Q167" s="26">
        <v>564.75</v>
      </c>
      <c r="R167" s="17" t="s">
        <v>33</v>
      </c>
      <c r="S167" s="25">
        <v>15.2</v>
      </c>
      <c r="T167" s="16">
        <v>8584.2000000000007</v>
      </c>
      <c r="U167" s="16" t="s">
        <v>522</v>
      </c>
      <c r="V167" s="16" t="s">
        <v>523</v>
      </c>
    </row>
    <row r="168" spans="1:22" ht="22.5" outlineLevel="1" x14ac:dyDescent="0.2">
      <c r="A168" s="19">
        <f t="shared" si="11"/>
        <v>4</v>
      </c>
      <c r="B168" s="18">
        <v>44308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1</v>
      </c>
      <c r="N168" s="12">
        <v>0</v>
      </c>
      <c r="O168" s="12">
        <v>0</v>
      </c>
      <c r="P168" s="15" t="s">
        <v>521</v>
      </c>
      <c r="Q168" s="26">
        <v>386.69314000000003</v>
      </c>
      <c r="R168" s="17" t="s">
        <v>33</v>
      </c>
      <c r="S168" s="25">
        <v>19.53</v>
      </c>
      <c r="T168" s="16">
        <v>7552.11708</v>
      </c>
      <c r="U168" s="16" t="s">
        <v>519</v>
      </c>
      <c r="V168" s="16" t="s">
        <v>524</v>
      </c>
    </row>
    <row r="169" spans="1:22" ht="22.5" outlineLevel="1" x14ac:dyDescent="0.2">
      <c r="A169" s="19">
        <f t="shared" si="11"/>
        <v>5</v>
      </c>
      <c r="B169" s="18">
        <v>44309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</v>
      </c>
      <c r="N169" s="12">
        <v>0</v>
      </c>
      <c r="O169" s="12">
        <v>0</v>
      </c>
      <c r="P169" s="15" t="s">
        <v>521</v>
      </c>
      <c r="Q169" s="26">
        <v>760.80050000000006</v>
      </c>
      <c r="R169" s="17" t="s">
        <v>33</v>
      </c>
      <c r="S169" s="25">
        <v>26</v>
      </c>
      <c r="T169" s="16">
        <v>19780.812999999998</v>
      </c>
      <c r="U169" s="16" t="s">
        <v>525</v>
      </c>
      <c r="V169" s="16" t="s">
        <v>526</v>
      </c>
    </row>
    <row r="170" spans="1:22" ht="22.5" outlineLevel="1" x14ac:dyDescent="0.2">
      <c r="A170" s="19">
        <f t="shared" si="11"/>
        <v>6</v>
      </c>
      <c r="B170" s="18">
        <v>44298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0</v>
      </c>
      <c r="P170" s="15" t="s">
        <v>527</v>
      </c>
      <c r="Q170" s="26">
        <v>29.816839999999999</v>
      </c>
      <c r="R170" s="17" t="s">
        <v>33</v>
      </c>
      <c r="S170" s="25">
        <v>19</v>
      </c>
      <c r="T170" s="16">
        <v>566.52</v>
      </c>
      <c r="U170" s="16" t="s">
        <v>519</v>
      </c>
      <c r="V170" s="16" t="s">
        <v>528</v>
      </c>
    </row>
    <row r="171" spans="1:22" ht="22.5" outlineLevel="1" x14ac:dyDescent="0.2">
      <c r="A171" s="19">
        <f t="shared" si="11"/>
        <v>7</v>
      </c>
      <c r="B171" s="18">
        <v>44313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1</v>
      </c>
      <c r="O171" s="12">
        <v>0</v>
      </c>
      <c r="P171" s="15" t="s">
        <v>529</v>
      </c>
      <c r="Q171" s="26">
        <v>48.6</v>
      </c>
      <c r="R171" s="17" t="s">
        <v>335</v>
      </c>
      <c r="S171" s="25">
        <v>1</v>
      </c>
      <c r="T171" s="16">
        <v>48.6</v>
      </c>
      <c r="U171" s="16" t="s">
        <v>530</v>
      </c>
      <c r="V171" s="16" t="s">
        <v>531</v>
      </c>
    </row>
    <row r="172" spans="1:22" ht="22.5" outlineLevel="1" x14ac:dyDescent="0.2">
      <c r="A172" s="19">
        <f t="shared" si="11"/>
        <v>8</v>
      </c>
      <c r="B172" s="18">
        <v>44291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</v>
      </c>
      <c r="O172" s="12">
        <v>0</v>
      </c>
      <c r="P172" s="15" t="s">
        <v>532</v>
      </c>
      <c r="Q172" s="26">
        <v>9.5</v>
      </c>
      <c r="R172" s="17" t="s">
        <v>33</v>
      </c>
      <c r="S172" s="25">
        <v>3.2</v>
      </c>
      <c r="T172" s="16">
        <v>30.4</v>
      </c>
      <c r="U172" s="16" t="s">
        <v>533</v>
      </c>
      <c r="V172" s="16" t="s">
        <v>534</v>
      </c>
    </row>
    <row r="173" spans="1:22" ht="22.5" outlineLevel="1" x14ac:dyDescent="0.2">
      <c r="A173" s="19">
        <f t="shared" si="11"/>
        <v>9</v>
      </c>
      <c r="B173" s="18" t="s">
        <v>535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0</v>
      </c>
      <c r="P173" s="15" t="s">
        <v>532</v>
      </c>
      <c r="Q173" s="26">
        <v>10.199999999999999</v>
      </c>
      <c r="R173" s="17" t="s">
        <v>33</v>
      </c>
      <c r="S173" s="25">
        <v>4.88</v>
      </c>
      <c r="T173" s="16">
        <v>49.776000000000003</v>
      </c>
      <c r="U173" s="16" t="s">
        <v>536</v>
      </c>
      <c r="V173" s="16" t="s">
        <v>537</v>
      </c>
    </row>
    <row r="174" spans="1:22" ht="22.5" outlineLevel="1" x14ac:dyDescent="0.2">
      <c r="A174" s="19">
        <f t="shared" si="11"/>
        <v>10</v>
      </c>
      <c r="B174" s="18">
        <v>44295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0</v>
      </c>
      <c r="P174" s="15" t="s">
        <v>538</v>
      </c>
      <c r="Q174" s="26">
        <v>25</v>
      </c>
      <c r="R174" s="17" t="s">
        <v>335</v>
      </c>
      <c r="S174" s="25">
        <v>0.78</v>
      </c>
      <c r="T174" s="16">
        <v>19.5</v>
      </c>
      <c r="U174" s="16" t="s">
        <v>539</v>
      </c>
      <c r="V174" s="16" t="s">
        <v>540</v>
      </c>
    </row>
    <row r="175" spans="1:22" outlineLevel="1" x14ac:dyDescent="0.2">
      <c r="A175" s="19">
        <f t="shared" si="11"/>
        <v>11</v>
      </c>
      <c r="B175" s="18">
        <v>44299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0</v>
      </c>
      <c r="P175" s="15" t="s">
        <v>541</v>
      </c>
      <c r="Q175" s="26">
        <v>2.2000000000000002</v>
      </c>
      <c r="R175" s="17" t="s">
        <v>335</v>
      </c>
      <c r="S175" s="25">
        <v>4</v>
      </c>
      <c r="T175" s="16">
        <v>8.8000000000000007</v>
      </c>
      <c r="U175" s="16" t="s">
        <v>542</v>
      </c>
      <c r="V175" s="16" t="s">
        <v>543</v>
      </c>
    </row>
    <row r="176" spans="1:22" ht="22.5" outlineLevel="1" x14ac:dyDescent="0.2">
      <c r="A176" s="19">
        <f t="shared" si="11"/>
        <v>12</v>
      </c>
      <c r="B176" s="18">
        <v>44316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1</v>
      </c>
      <c r="O176" s="12">
        <v>0</v>
      </c>
      <c r="P176" s="15" t="s">
        <v>544</v>
      </c>
      <c r="Q176" s="26">
        <v>44.78</v>
      </c>
      <c r="R176" s="17" t="s">
        <v>335</v>
      </c>
      <c r="S176" s="25">
        <v>2</v>
      </c>
      <c r="T176" s="16">
        <v>89.56</v>
      </c>
      <c r="U176" s="16" t="s">
        <v>545</v>
      </c>
      <c r="V176" s="16" t="s">
        <v>546</v>
      </c>
    </row>
    <row r="177" spans="1:22" s="29" customFormat="1" x14ac:dyDescent="0.2">
      <c r="A177" s="27"/>
      <c r="B177" s="28" t="s">
        <v>547</v>
      </c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</row>
    <row r="178" spans="1:22" ht="67.5" outlineLevel="1" x14ac:dyDescent="0.2">
      <c r="A178" s="19">
        <f>A177+1</f>
        <v>1</v>
      </c>
      <c r="B178" s="18">
        <v>44291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1</v>
      </c>
      <c r="N178" s="12">
        <v>0</v>
      </c>
      <c r="O178" s="12">
        <v>0</v>
      </c>
      <c r="P178" s="15" t="s">
        <v>548</v>
      </c>
      <c r="Q178" s="26">
        <v>482.11500000000001</v>
      </c>
      <c r="R178" s="17" t="s">
        <v>60</v>
      </c>
      <c r="S178" s="25">
        <v>0.998</v>
      </c>
      <c r="T178" s="16">
        <v>481.18</v>
      </c>
      <c r="U178" s="16" t="s">
        <v>549</v>
      </c>
      <c r="V178" s="16" t="s">
        <v>550</v>
      </c>
    </row>
    <row r="179" spans="1:22" s="29" customFormat="1" x14ac:dyDescent="0.2">
      <c r="A179" s="27"/>
      <c r="B179" s="28" t="s">
        <v>551</v>
      </c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</row>
    <row r="180" spans="1:22" ht="33.75" outlineLevel="1" x14ac:dyDescent="0.2">
      <c r="A180" s="19">
        <f>A179+1</f>
        <v>1</v>
      </c>
      <c r="B180" s="18">
        <v>44312.653749999998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15" t="s">
        <v>552</v>
      </c>
      <c r="Q180" s="26">
        <v>51.6</v>
      </c>
      <c r="R180" s="17" t="s">
        <v>60</v>
      </c>
      <c r="S180" s="25">
        <v>1</v>
      </c>
      <c r="T180" s="16">
        <v>51.6</v>
      </c>
      <c r="U180" s="16" t="s">
        <v>554</v>
      </c>
      <c r="V180" s="16" t="s">
        <v>555</v>
      </c>
    </row>
    <row r="181" spans="1:22" ht="22.5" outlineLevel="1" x14ac:dyDescent="0.2">
      <c r="A181" s="19">
        <f t="shared" ref="A181:A225" si="12">A180+1</f>
        <v>2</v>
      </c>
      <c r="B181" s="18">
        <v>44312.466111111113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1</v>
      </c>
      <c r="O181" s="12">
        <v>0</v>
      </c>
      <c r="P181" s="15" t="s">
        <v>553</v>
      </c>
      <c r="Q181" s="26">
        <v>25.55</v>
      </c>
      <c r="R181" s="17" t="s">
        <v>60</v>
      </c>
      <c r="S181" s="25">
        <v>0.73</v>
      </c>
      <c r="T181" s="16">
        <v>18.651499999999999</v>
      </c>
      <c r="U181" s="16" t="s">
        <v>181</v>
      </c>
      <c r="V181" s="16" t="s">
        <v>556</v>
      </c>
    </row>
    <row r="182" spans="1:22" ht="22.5" outlineLevel="1" x14ac:dyDescent="0.2">
      <c r="A182" s="19">
        <f t="shared" si="12"/>
        <v>3</v>
      </c>
      <c r="B182" s="18">
        <v>44301.364976851852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1</v>
      </c>
      <c r="O182" s="12">
        <v>0</v>
      </c>
      <c r="P182" s="15" t="s">
        <v>557</v>
      </c>
      <c r="Q182" s="26">
        <v>90</v>
      </c>
      <c r="R182" s="17" t="s">
        <v>60</v>
      </c>
      <c r="S182" s="25">
        <v>0.73</v>
      </c>
      <c r="T182" s="16">
        <v>65.7</v>
      </c>
      <c r="U182" s="16" t="s">
        <v>559</v>
      </c>
      <c r="V182" s="16" t="s">
        <v>560</v>
      </c>
    </row>
    <row r="183" spans="1:22" ht="22.5" outlineLevel="1" x14ac:dyDescent="0.2">
      <c r="A183" s="19">
        <f t="shared" si="12"/>
        <v>4</v>
      </c>
      <c r="B183" s="18">
        <v>44287.636469907404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0</v>
      </c>
      <c r="P183" s="15" t="s">
        <v>558</v>
      </c>
      <c r="Q183" s="26">
        <v>13.96</v>
      </c>
      <c r="R183" s="17" t="s">
        <v>60</v>
      </c>
      <c r="S183" s="25">
        <v>0.73</v>
      </c>
      <c r="T183" s="16">
        <v>10.190799999999999</v>
      </c>
      <c r="U183" s="16" t="s">
        <v>561</v>
      </c>
      <c r="V183" s="16" t="s">
        <v>562</v>
      </c>
    </row>
    <row r="184" spans="1:22" ht="22.5" outlineLevel="1" x14ac:dyDescent="0.2">
      <c r="A184" s="19">
        <f t="shared" si="12"/>
        <v>5</v>
      </c>
      <c r="B184" s="18">
        <v>44295.607777777775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1</v>
      </c>
      <c r="O184" s="12">
        <v>0</v>
      </c>
      <c r="P184" s="15" t="s">
        <v>558</v>
      </c>
      <c r="Q184" s="26">
        <v>13.22</v>
      </c>
      <c r="R184" s="17" t="s">
        <v>60</v>
      </c>
      <c r="S184" s="25">
        <v>0.73</v>
      </c>
      <c r="T184" s="16">
        <v>9.6506000000000007</v>
      </c>
      <c r="U184" s="16" t="s">
        <v>561</v>
      </c>
      <c r="V184" s="16" t="s">
        <v>563</v>
      </c>
    </row>
    <row r="185" spans="1:22" ht="22.5" outlineLevel="1" x14ac:dyDescent="0.2">
      <c r="A185" s="19">
        <f t="shared" si="12"/>
        <v>6</v>
      </c>
      <c r="B185" s="18">
        <v>44295.611192129632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0</v>
      </c>
      <c r="P185" s="15" t="s">
        <v>558</v>
      </c>
      <c r="Q185" s="26">
        <v>13.27</v>
      </c>
      <c r="R185" s="17" t="s">
        <v>60</v>
      </c>
      <c r="S185" s="25">
        <v>0.73</v>
      </c>
      <c r="T185" s="16">
        <v>9.6870999999999992</v>
      </c>
      <c r="U185" s="16" t="s">
        <v>561</v>
      </c>
      <c r="V185" s="16" t="s">
        <v>564</v>
      </c>
    </row>
    <row r="186" spans="1:22" ht="22.5" outlineLevel="1" x14ac:dyDescent="0.2">
      <c r="A186" s="19">
        <f t="shared" si="12"/>
        <v>7</v>
      </c>
      <c r="B186" s="18">
        <v>44295.613379629627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0</v>
      </c>
      <c r="P186" s="15" t="s">
        <v>558</v>
      </c>
      <c r="Q186" s="26">
        <v>13.42</v>
      </c>
      <c r="R186" s="17" t="s">
        <v>60</v>
      </c>
      <c r="S186" s="25">
        <v>0.73</v>
      </c>
      <c r="T186" s="16">
        <v>9.7965999999999998</v>
      </c>
      <c r="U186" s="16" t="s">
        <v>561</v>
      </c>
      <c r="V186" s="16" t="s">
        <v>565</v>
      </c>
    </row>
    <row r="187" spans="1:22" ht="22.5" outlineLevel="1" x14ac:dyDescent="0.2">
      <c r="A187" s="19">
        <f t="shared" si="12"/>
        <v>8</v>
      </c>
      <c r="B187" s="18">
        <v>44295.664780092593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0</v>
      </c>
      <c r="P187" s="15" t="s">
        <v>558</v>
      </c>
      <c r="Q187" s="26">
        <v>93.68</v>
      </c>
      <c r="R187" s="17" t="s">
        <v>60</v>
      </c>
      <c r="S187" s="25">
        <v>0.73</v>
      </c>
      <c r="T187" s="16">
        <v>68.386399999999995</v>
      </c>
      <c r="U187" s="16" t="s">
        <v>561</v>
      </c>
      <c r="V187" s="16" t="s">
        <v>566</v>
      </c>
    </row>
    <row r="188" spans="1:22" ht="22.5" outlineLevel="1" x14ac:dyDescent="0.2">
      <c r="A188" s="19">
        <f t="shared" si="12"/>
        <v>9</v>
      </c>
      <c r="B188" s="18">
        <v>44295.672974537039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1</v>
      </c>
      <c r="O188" s="12">
        <v>0</v>
      </c>
      <c r="P188" s="15" t="s">
        <v>558</v>
      </c>
      <c r="Q188" s="26">
        <v>94.95</v>
      </c>
      <c r="R188" s="17" t="s">
        <v>60</v>
      </c>
      <c r="S188" s="25">
        <v>0.73</v>
      </c>
      <c r="T188" s="16">
        <v>69.313500000000005</v>
      </c>
      <c r="U188" s="16" t="s">
        <v>561</v>
      </c>
      <c r="V188" s="16" t="s">
        <v>567</v>
      </c>
    </row>
    <row r="189" spans="1:22" ht="22.5" outlineLevel="1" x14ac:dyDescent="0.2">
      <c r="A189" s="19">
        <f t="shared" si="12"/>
        <v>10</v>
      </c>
      <c r="B189" s="18">
        <v>44308.699120370373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15" t="s">
        <v>558</v>
      </c>
      <c r="Q189" s="26">
        <v>14.75</v>
      </c>
      <c r="R189" s="17" t="s">
        <v>60</v>
      </c>
      <c r="S189" s="25">
        <v>0.73</v>
      </c>
      <c r="T189" s="16">
        <v>10.7675</v>
      </c>
      <c r="U189" s="16" t="s">
        <v>561</v>
      </c>
      <c r="V189" s="16" t="s">
        <v>568</v>
      </c>
    </row>
    <row r="190" spans="1:22" ht="22.5" outlineLevel="1" x14ac:dyDescent="0.2">
      <c r="A190" s="19">
        <f t="shared" si="12"/>
        <v>11</v>
      </c>
      <c r="B190" s="18">
        <v>44308.704155092593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0</v>
      </c>
      <c r="P190" s="15" t="s">
        <v>558</v>
      </c>
      <c r="Q190" s="26">
        <v>14.92</v>
      </c>
      <c r="R190" s="17" t="s">
        <v>60</v>
      </c>
      <c r="S190" s="25">
        <v>0.73</v>
      </c>
      <c r="T190" s="16">
        <v>10.8916</v>
      </c>
      <c r="U190" s="16" t="s">
        <v>561</v>
      </c>
      <c r="V190" s="16" t="s">
        <v>569</v>
      </c>
    </row>
    <row r="191" spans="1:22" ht="22.5" outlineLevel="1" x14ac:dyDescent="0.2">
      <c r="A191" s="19">
        <f t="shared" si="12"/>
        <v>12</v>
      </c>
      <c r="B191" s="18">
        <v>44308.706631944442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15" t="s">
        <v>558</v>
      </c>
      <c r="Q191" s="26">
        <v>14.58</v>
      </c>
      <c r="R191" s="17" t="s">
        <v>60</v>
      </c>
      <c r="S191" s="25">
        <v>0.73</v>
      </c>
      <c r="T191" s="16">
        <v>10.6434</v>
      </c>
      <c r="U191" s="16" t="s">
        <v>561</v>
      </c>
      <c r="V191" s="16" t="s">
        <v>570</v>
      </c>
    </row>
    <row r="192" spans="1:22" ht="22.5" outlineLevel="1" x14ac:dyDescent="0.2">
      <c r="A192" s="19">
        <f t="shared" si="12"/>
        <v>13</v>
      </c>
      <c r="B192" s="18">
        <v>44308.70884259259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1</v>
      </c>
      <c r="O192" s="12">
        <v>0</v>
      </c>
      <c r="P192" s="15" t="s">
        <v>558</v>
      </c>
      <c r="Q192" s="26">
        <v>14.05</v>
      </c>
      <c r="R192" s="17" t="s">
        <v>60</v>
      </c>
      <c r="S192" s="25">
        <v>0.73</v>
      </c>
      <c r="T192" s="16">
        <v>10.256500000000001</v>
      </c>
      <c r="U192" s="16" t="s">
        <v>561</v>
      </c>
      <c r="V192" s="16" t="s">
        <v>571</v>
      </c>
    </row>
    <row r="193" spans="1:22" ht="22.5" outlineLevel="1" x14ac:dyDescent="0.2">
      <c r="A193" s="19">
        <f t="shared" si="12"/>
        <v>14</v>
      </c>
      <c r="B193" s="18">
        <v>44309.359502314815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15" t="s">
        <v>558</v>
      </c>
      <c r="Q193" s="26">
        <v>14.99</v>
      </c>
      <c r="R193" s="17" t="s">
        <v>60</v>
      </c>
      <c r="S193" s="25">
        <v>0.73</v>
      </c>
      <c r="T193" s="16">
        <v>10.9427</v>
      </c>
      <c r="U193" s="16" t="s">
        <v>561</v>
      </c>
      <c r="V193" s="16" t="s">
        <v>572</v>
      </c>
    </row>
    <row r="194" spans="1:22" ht="22.5" outlineLevel="1" x14ac:dyDescent="0.2">
      <c r="A194" s="19">
        <f t="shared" si="12"/>
        <v>15</v>
      </c>
      <c r="B194" s="18">
        <v>44309.363252314812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15" t="s">
        <v>558</v>
      </c>
      <c r="Q194" s="26">
        <v>11.42</v>
      </c>
      <c r="R194" s="17" t="s">
        <v>60</v>
      </c>
      <c r="S194" s="25">
        <v>0.73</v>
      </c>
      <c r="T194" s="16">
        <v>8.3366000000000007</v>
      </c>
      <c r="U194" s="16" t="s">
        <v>561</v>
      </c>
      <c r="V194" s="16" t="s">
        <v>573</v>
      </c>
    </row>
    <row r="195" spans="1:22" ht="22.5" outlineLevel="1" x14ac:dyDescent="0.2">
      <c r="A195" s="19">
        <f t="shared" si="12"/>
        <v>16</v>
      </c>
      <c r="B195" s="18">
        <v>44309.367662037039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1</v>
      </c>
      <c r="O195" s="12">
        <v>0</v>
      </c>
      <c r="P195" s="15" t="s">
        <v>558</v>
      </c>
      <c r="Q195" s="26">
        <v>8.9359999999999999</v>
      </c>
      <c r="R195" s="17" t="s">
        <v>60</v>
      </c>
      <c r="S195" s="25">
        <v>0.73</v>
      </c>
      <c r="T195" s="16">
        <v>6.5232799999999997</v>
      </c>
      <c r="U195" s="16" t="s">
        <v>561</v>
      </c>
      <c r="V195" s="16" t="s">
        <v>574</v>
      </c>
    </row>
    <row r="196" spans="1:22" ht="22.5" outlineLevel="1" x14ac:dyDescent="0.2">
      <c r="A196" s="19">
        <f t="shared" si="12"/>
        <v>17</v>
      </c>
      <c r="B196" s="18">
        <v>44309.369953703703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0</v>
      </c>
      <c r="P196" s="15" t="s">
        <v>558</v>
      </c>
      <c r="Q196" s="26">
        <v>14.57</v>
      </c>
      <c r="R196" s="17" t="s">
        <v>60</v>
      </c>
      <c r="S196" s="25">
        <v>0.73</v>
      </c>
      <c r="T196" s="16">
        <v>10.636100000000001</v>
      </c>
      <c r="U196" s="16" t="s">
        <v>561</v>
      </c>
      <c r="V196" s="16" t="s">
        <v>575</v>
      </c>
    </row>
    <row r="197" spans="1:22" ht="22.5" outlineLevel="1" x14ac:dyDescent="0.2">
      <c r="A197" s="19">
        <f t="shared" si="12"/>
        <v>18</v>
      </c>
      <c r="B197" s="18">
        <v>44309.372754629629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15" t="s">
        <v>558</v>
      </c>
      <c r="Q197" s="26">
        <v>14.63</v>
      </c>
      <c r="R197" s="17" t="s">
        <v>60</v>
      </c>
      <c r="S197" s="25">
        <v>0.73</v>
      </c>
      <c r="T197" s="16">
        <v>10.6799</v>
      </c>
      <c r="U197" s="16" t="s">
        <v>561</v>
      </c>
      <c r="V197" s="16" t="s">
        <v>576</v>
      </c>
    </row>
    <row r="198" spans="1:22" ht="22.5" outlineLevel="1" x14ac:dyDescent="0.2">
      <c r="A198" s="19">
        <f t="shared" si="12"/>
        <v>19</v>
      </c>
      <c r="B198" s="18">
        <v>44309.401643518519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1</v>
      </c>
      <c r="O198" s="12">
        <v>0</v>
      </c>
      <c r="P198" s="15" t="s">
        <v>558</v>
      </c>
      <c r="Q198" s="26">
        <v>14.5</v>
      </c>
      <c r="R198" s="17" t="s">
        <v>60</v>
      </c>
      <c r="S198" s="25">
        <v>0.73</v>
      </c>
      <c r="T198" s="16">
        <v>10.585000000000001</v>
      </c>
      <c r="U198" s="16" t="s">
        <v>561</v>
      </c>
      <c r="V198" s="16" t="s">
        <v>577</v>
      </c>
    </row>
    <row r="199" spans="1:22" ht="22.5" outlineLevel="1" x14ac:dyDescent="0.2">
      <c r="A199" s="19">
        <f t="shared" si="12"/>
        <v>20</v>
      </c>
      <c r="B199" s="18">
        <v>44315.700752314813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5" t="s">
        <v>558</v>
      </c>
      <c r="Q199" s="26">
        <v>14.99</v>
      </c>
      <c r="R199" s="17" t="s">
        <v>60</v>
      </c>
      <c r="S199" s="25">
        <v>0.73</v>
      </c>
      <c r="T199" s="16">
        <v>10.9427</v>
      </c>
      <c r="U199" s="16" t="s">
        <v>561</v>
      </c>
      <c r="V199" s="16" t="s">
        <v>578</v>
      </c>
    </row>
    <row r="200" spans="1:22" ht="22.5" outlineLevel="1" x14ac:dyDescent="0.2">
      <c r="A200" s="19">
        <f t="shared" si="12"/>
        <v>21</v>
      </c>
      <c r="B200" s="18">
        <v>44315.707708333335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1</v>
      </c>
      <c r="O200" s="12">
        <v>0</v>
      </c>
      <c r="P200" s="15" t="s">
        <v>558</v>
      </c>
      <c r="Q200" s="26">
        <v>7.3</v>
      </c>
      <c r="R200" s="17" t="s">
        <v>60</v>
      </c>
      <c r="S200" s="25">
        <v>0.73</v>
      </c>
      <c r="T200" s="16">
        <v>5.3289999999999997</v>
      </c>
      <c r="U200" s="16" t="s">
        <v>561</v>
      </c>
      <c r="V200" s="16" t="s">
        <v>579</v>
      </c>
    </row>
    <row r="201" spans="1:22" ht="22.5" outlineLevel="1" x14ac:dyDescent="0.2">
      <c r="A201" s="19">
        <f t="shared" si="12"/>
        <v>22</v>
      </c>
      <c r="B201" s="18">
        <v>44301.600706018522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1</v>
      </c>
      <c r="O201" s="12">
        <v>0</v>
      </c>
      <c r="P201" s="15" t="s">
        <v>580</v>
      </c>
      <c r="Q201" s="26">
        <v>29</v>
      </c>
      <c r="R201" s="17" t="s">
        <v>60</v>
      </c>
      <c r="S201" s="25">
        <v>0.73</v>
      </c>
      <c r="T201" s="16">
        <v>21.17</v>
      </c>
      <c r="U201" s="16" t="s">
        <v>581</v>
      </c>
      <c r="V201" s="16" t="s">
        <v>582</v>
      </c>
    </row>
    <row r="202" spans="1:22" ht="22.5" outlineLevel="1" x14ac:dyDescent="0.2">
      <c r="A202" s="19">
        <f t="shared" si="12"/>
        <v>23</v>
      </c>
      <c r="B202" s="18">
        <v>44292.657268518517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15" t="s">
        <v>553</v>
      </c>
      <c r="Q202" s="26">
        <v>14.1</v>
      </c>
      <c r="R202" s="17" t="s">
        <v>60</v>
      </c>
      <c r="S202" s="25">
        <v>0.73</v>
      </c>
      <c r="T202" s="16">
        <v>10.292999999999999</v>
      </c>
      <c r="U202" s="16" t="s">
        <v>310</v>
      </c>
      <c r="V202" s="16" t="s">
        <v>583</v>
      </c>
    </row>
    <row r="203" spans="1:22" ht="33.75" outlineLevel="1" x14ac:dyDescent="0.2">
      <c r="A203" s="19">
        <f t="shared" si="12"/>
        <v>24</v>
      </c>
      <c r="B203" s="18">
        <v>44292.633020833331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1</v>
      </c>
      <c r="O203" s="12">
        <v>0</v>
      </c>
      <c r="P203" s="15" t="s">
        <v>584</v>
      </c>
      <c r="Q203" s="26">
        <v>45.57</v>
      </c>
      <c r="R203" s="17" t="s">
        <v>60</v>
      </c>
      <c r="S203" s="25">
        <v>0.5</v>
      </c>
      <c r="T203" s="16">
        <v>22.785</v>
      </c>
      <c r="U203" s="16" t="s">
        <v>585</v>
      </c>
      <c r="V203" s="16" t="s">
        <v>586</v>
      </c>
    </row>
    <row r="204" spans="1:22" ht="45" outlineLevel="1" x14ac:dyDescent="0.2">
      <c r="A204" s="19">
        <f t="shared" si="12"/>
        <v>25</v>
      </c>
      <c r="B204" s="18">
        <v>44312.65797453704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0</v>
      </c>
      <c r="P204" s="15" t="s">
        <v>587</v>
      </c>
      <c r="Q204" s="26">
        <v>39.86</v>
      </c>
      <c r="R204" s="17" t="s">
        <v>60</v>
      </c>
      <c r="S204" s="25">
        <v>1</v>
      </c>
      <c r="T204" s="16">
        <v>39.86</v>
      </c>
      <c r="U204" s="16" t="s">
        <v>588</v>
      </c>
      <c r="V204" s="16" t="s">
        <v>589</v>
      </c>
    </row>
    <row r="205" spans="1:22" ht="33.75" outlineLevel="1" x14ac:dyDescent="0.2">
      <c r="A205" s="19">
        <f t="shared" si="12"/>
        <v>26</v>
      </c>
      <c r="B205" s="18">
        <v>44313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15" t="s">
        <v>590</v>
      </c>
      <c r="Q205" s="26">
        <v>8.54392</v>
      </c>
      <c r="R205" s="17" t="s">
        <v>122</v>
      </c>
      <c r="S205" s="25">
        <v>0.85</v>
      </c>
      <c r="T205" s="16">
        <v>7.2623300000000004</v>
      </c>
      <c r="U205" s="16" t="s">
        <v>591</v>
      </c>
      <c r="V205" s="16" t="s">
        <v>592</v>
      </c>
    </row>
    <row r="206" spans="1:22" ht="33.75" outlineLevel="1" x14ac:dyDescent="0.2">
      <c r="A206" s="19">
        <f t="shared" si="12"/>
        <v>27</v>
      </c>
      <c r="B206" s="18">
        <v>44308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15" t="s">
        <v>590</v>
      </c>
      <c r="Q206" s="26">
        <v>56.106999999999999</v>
      </c>
      <c r="R206" s="17" t="s">
        <v>122</v>
      </c>
      <c r="S206" s="25">
        <v>0.85</v>
      </c>
      <c r="T206" s="16">
        <v>47.690950000000001</v>
      </c>
      <c r="U206" s="16" t="s">
        <v>593</v>
      </c>
      <c r="V206" s="16" t="s">
        <v>594</v>
      </c>
    </row>
    <row r="207" spans="1:22" ht="33.75" outlineLevel="1" x14ac:dyDescent="0.2">
      <c r="A207" s="19">
        <f t="shared" si="12"/>
        <v>28</v>
      </c>
      <c r="B207" s="18">
        <v>44291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0</v>
      </c>
      <c r="P207" s="15" t="s">
        <v>590</v>
      </c>
      <c r="Q207" s="26">
        <v>7.8920000000000003</v>
      </c>
      <c r="R207" s="17" t="s">
        <v>122</v>
      </c>
      <c r="S207" s="25">
        <v>0.85</v>
      </c>
      <c r="T207" s="16">
        <v>6.7081999999999997</v>
      </c>
      <c r="U207" s="16" t="s">
        <v>593</v>
      </c>
      <c r="V207" s="16" t="s">
        <v>595</v>
      </c>
    </row>
    <row r="208" spans="1:22" ht="56.25" outlineLevel="1" x14ac:dyDescent="0.2">
      <c r="A208" s="19">
        <f t="shared" si="12"/>
        <v>29</v>
      </c>
      <c r="B208" s="18">
        <v>44287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1</v>
      </c>
      <c r="O208" s="12">
        <v>0</v>
      </c>
      <c r="P208" s="15" t="s">
        <v>596</v>
      </c>
      <c r="Q208" s="26">
        <v>12.3</v>
      </c>
      <c r="R208" s="17" t="s">
        <v>122</v>
      </c>
      <c r="S208" s="25">
        <v>1</v>
      </c>
      <c r="T208" s="16">
        <v>12.3</v>
      </c>
      <c r="U208" s="16" t="s">
        <v>597</v>
      </c>
      <c r="V208" s="16" t="s">
        <v>598</v>
      </c>
    </row>
    <row r="209" spans="1:22" ht="22.5" outlineLevel="1" x14ac:dyDescent="0.2">
      <c r="A209" s="19">
        <f t="shared" si="12"/>
        <v>30</v>
      </c>
      <c r="B209" s="18">
        <v>44299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1</v>
      </c>
      <c r="O209" s="12">
        <v>0</v>
      </c>
      <c r="P209" s="15" t="s">
        <v>599</v>
      </c>
      <c r="Q209" s="26">
        <v>35</v>
      </c>
      <c r="R209" s="17" t="s">
        <v>122</v>
      </c>
      <c r="S209" s="25">
        <v>0.63</v>
      </c>
      <c r="T209" s="16">
        <v>22.05</v>
      </c>
      <c r="U209" s="16" t="s">
        <v>600</v>
      </c>
      <c r="V209" s="16" t="s">
        <v>601</v>
      </c>
    </row>
    <row r="210" spans="1:22" ht="22.5" outlineLevel="1" x14ac:dyDescent="0.2">
      <c r="A210" s="19">
        <f t="shared" si="12"/>
        <v>31</v>
      </c>
      <c r="B210" s="18">
        <v>44300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12">
        <v>0</v>
      </c>
      <c r="P210" s="15" t="s">
        <v>602</v>
      </c>
      <c r="Q210" s="26">
        <v>40</v>
      </c>
      <c r="R210" s="17" t="s">
        <v>122</v>
      </c>
      <c r="S210" s="25">
        <v>1</v>
      </c>
      <c r="T210" s="16">
        <v>40</v>
      </c>
      <c r="U210" s="16" t="s">
        <v>603</v>
      </c>
      <c r="V210" s="16" t="s">
        <v>604</v>
      </c>
    </row>
    <row r="211" spans="1:22" ht="33.75" outlineLevel="1" x14ac:dyDescent="0.2">
      <c r="A211" s="19">
        <f t="shared" si="12"/>
        <v>32</v>
      </c>
      <c r="B211" s="18">
        <v>44294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1</v>
      </c>
      <c r="O211" s="12">
        <v>0</v>
      </c>
      <c r="P211" s="15" t="s">
        <v>605</v>
      </c>
      <c r="Q211" s="26">
        <v>10</v>
      </c>
      <c r="R211" s="17" t="s">
        <v>122</v>
      </c>
      <c r="S211" s="25">
        <v>0.76</v>
      </c>
      <c r="T211" s="16">
        <v>7.6</v>
      </c>
      <c r="U211" s="16" t="s">
        <v>606</v>
      </c>
      <c r="V211" s="16" t="s">
        <v>607</v>
      </c>
    </row>
    <row r="212" spans="1:22" ht="22.5" outlineLevel="1" x14ac:dyDescent="0.2">
      <c r="A212" s="19">
        <f t="shared" si="12"/>
        <v>33</v>
      </c>
      <c r="B212" s="18">
        <v>44288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15" t="s">
        <v>608</v>
      </c>
      <c r="Q212" s="26">
        <v>24.12</v>
      </c>
      <c r="R212" s="17" t="s">
        <v>60</v>
      </c>
      <c r="S212" s="25">
        <v>0.75</v>
      </c>
      <c r="T212" s="16">
        <v>18.09</v>
      </c>
      <c r="U212" s="16" t="s">
        <v>609</v>
      </c>
      <c r="V212" s="16" t="s">
        <v>610</v>
      </c>
    </row>
    <row r="213" spans="1:22" ht="22.5" outlineLevel="1" x14ac:dyDescent="0.2">
      <c r="A213" s="19">
        <f t="shared" si="12"/>
        <v>34</v>
      </c>
      <c r="B213" s="18">
        <v>44292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15" t="s">
        <v>611</v>
      </c>
      <c r="Q213" s="26">
        <v>26.678000000000001</v>
      </c>
      <c r="R213" s="17" t="s">
        <v>60</v>
      </c>
      <c r="S213" s="25">
        <v>1</v>
      </c>
      <c r="T213" s="16">
        <v>26.678000000000001</v>
      </c>
      <c r="U213" s="16" t="s">
        <v>612</v>
      </c>
      <c r="V213" s="16" t="s">
        <v>613</v>
      </c>
    </row>
    <row r="214" spans="1:22" ht="33.75" outlineLevel="1" x14ac:dyDescent="0.2">
      <c r="A214" s="19">
        <f t="shared" si="12"/>
        <v>35</v>
      </c>
      <c r="B214" s="18">
        <v>44294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0</v>
      </c>
      <c r="P214" s="15" t="s">
        <v>614</v>
      </c>
      <c r="Q214" s="26">
        <v>15.25919</v>
      </c>
      <c r="R214" s="17" t="s">
        <v>60</v>
      </c>
      <c r="S214" s="25">
        <v>0.75</v>
      </c>
      <c r="T214" s="16">
        <v>11.44439</v>
      </c>
      <c r="U214" s="16" t="s">
        <v>615</v>
      </c>
      <c r="V214" s="16" t="s">
        <v>616</v>
      </c>
    </row>
    <row r="215" spans="1:22" ht="22.5" outlineLevel="1" x14ac:dyDescent="0.2">
      <c r="A215" s="19">
        <f t="shared" si="12"/>
        <v>36</v>
      </c>
      <c r="B215" s="18">
        <v>44302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1</v>
      </c>
      <c r="O215" s="12">
        <v>0</v>
      </c>
      <c r="P215" s="15" t="s">
        <v>599</v>
      </c>
      <c r="Q215" s="26">
        <v>36.695</v>
      </c>
      <c r="R215" s="17" t="s">
        <v>60</v>
      </c>
      <c r="S215" s="25">
        <v>0.89</v>
      </c>
      <c r="T215" s="16">
        <v>32.658549999999998</v>
      </c>
      <c r="U215" s="16" t="s">
        <v>181</v>
      </c>
      <c r="V215" s="16" t="s">
        <v>617</v>
      </c>
    </row>
    <row r="216" spans="1:22" ht="33.75" outlineLevel="1" x14ac:dyDescent="0.2">
      <c r="A216" s="19">
        <f t="shared" si="12"/>
        <v>37</v>
      </c>
      <c r="B216" s="18">
        <v>44308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1</v>
      </c>
      <c r="O216" s="12">
        <v>0</v>
      </c>
      <c r="P216" s="15" t="s">
        <v>614</v>
      </c>
      <c r="Q216" s="26">
        <v>14.398999999999999</v>
      </c>
      <c r="R216" s="17" t="s">
        <v>60</v>
      </c>
      <c r="S216" s="25">
        <v>1</v>
      </c>
      <c r="T216" s="16">
        <v>14.398999999999999</v>
      </c>
      <c r="U216" s="16" t="s">
        <v>618</v>
      </c>
      <c r="V216" s="16" t="s">
        <v>619</v>
      </c>
    </row>
    <row r="217" spans="1:22" ht="22.5" outlineLevel="1" x14ac:dyDescent="0.2">
      <c r="A217" s="19">
        <f t="shared" si="12"/>
        <v>38</v>
      </c>
      <c r="B217" s="18">
        <v>44294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15" t="s">
        <v>620</v>
      </c>
      <c r="Q217" s="26">
        <v>59.99</v>
      </c>
      <c r="R217" s="17" t="s">
        <v>122</v>
      </c>
      <c r="S217" s="25">
        <v>1</v>
      </c>
      <c r="T217" s="16">
        <v>59.99</v>
      </c>
      <c r="U217" s="16" t="s">
        <v>603</v>
      </c>
      <c r="V217" s="16" t="s">
        <v>621</v>
      </c>
    </row>
    <row r="218" spans="1:22" ht="33.75" outlineLevel="1" x14ac:dyDescent="0.2">
      <c r="A218" s="19">
        <f t="shared" si="12"/>
        <v>39</v>
      </c>
      <c r="B218" s="18">
        <v>44307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15" t="s">
        <v>622</v>
      </c>
      <c r="Q218" s="26">
        <v>5.3</v>
      </c>
      <c r="R218" s="17" t="s">
        <v>122</v>
      </c>
      <c r="S218" s="25">
        <v>0.80600000000000005</v>
      </c>
      <c r="T218" s="16">
        <v>4.2728599999999997</v>
      </c>
      <c r="U218" s="16" t="s">
        <v>624</v>
      </c>
      <c r="V218" s="16" t="s">
        <v>625</v>
      </c>
    </row>
    <row r="219" spans="1:22" ht="33.75" outlineLevel="1" x14ac:dyDescent="0.2">
      <c r="A219" s="19">
        <f t="shared" si="12"/>
        <v>40</v>
      </c>
      <c r="B219" s="18">
        <v>44309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15" t="s">
        <v>623</v>
      </c>
      <c r="Q219" s="26">
        <v>19.91</v>
      </c>
      <c r="R219" s="17" t="s">
        <v>122</v>
      </c>
      <c r="S219" s="25">
        <v>1</v>
      </c>
      <c r="T219" s="16">
        <v>19.91</v>
      </c>
      <c r="U219" s="16" t="s">
        <v>626</v>
      </c>
      <c r="V219" s="16" t="s">
        <v>627</v>
      </c>
    </row>
    <row r="220" spans="1:22" ht="33.75" outlineLevel="1" x14ac:dyDescent="0.2">
      <c r="A220" s="19">
        <f t="shared" si="12"/>
        <v>41</v>
      </c>
      <c r="B220" s="18" t="s">
        <v>535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0</v>
      </c>
      <c r="P220" s="15" t="s">
        <v>628</v>
      </c>
      <c r="Q220" s="26">
        <v>53.88</v>
      </c>
      <c r="R220" s="17" t="s">
        <v>60</v>
      </c>
      <c r="S220" s="25">
        <v>0.78</v>
      </c>
      <c r="T220" s="16">
        <v>42.026400000000002</v>
      </c>
      <c r="U220" s="16" t="s">
        <v>630</v>
      </c>
      <c r="V220" s="16" t="s">
        <v>631</v>
      </c>
    </row>
    <row r="221" spans="1:22" ht="45" outlineLevel="1" x14ac:dyDescent="0.2">
      <c r="A221" s="19">
        <f t="shared" si="12"/>
        <v>42</v>
      </c>
      <c r="B221" s="18" t="s">
        <v>446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0</v>
      </c>
      <c r="P221" s="15" t="s">
        <v>629</v>
      </c>
      <c r="Q221" s="26">
        <v>97.44</v>
      </c>
      <c r="R221" s="17" t="s">
        <v>60</v>
      </c>
      <c r="S221" s="25">
        <v>0.78</v>
      </c>
      <c r="T221" s="16">
        <v>76.003200000000007</v>
      </c>
      <c r="U221" s="16" t="s">
        <v>632</v>
      </c>
      <c r="V221" s="16" t="s">
        <v>633</v>
      </c>
    </row>
    <row r="222" spans="1:22" ht="33.75" outlineLevel="1" x14ac:dyDescent="0.2">
      <c r="A222" s="19">
        <f t="shared" si="12"/>
        <v>43</v>
      </c>
      <c r="B222" s="18">
        <v>44299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0</v>
      </c>
      <c r="P222" s="15" t="s">
        <v>634</v>
      </c>
      <c r="Q222" s="26">
        <v>20</v>
      </c>
      <c r="R222" s="17" t="s">
        <v>122</v>
      </c>
      <c r="S222" s="25">
        <v>1</v>
      </c>
      <c r="T222" s="16">
        <v>20</v>
      </c>
      <c r="U222" s="16" t="s">
        <v>635</v>
      </c>
      <c r="V222" s="16" t="s">
        <v>636</v>
      </c>
    </row>
    <row r="223" spans="1:22" ht="33.75" outlineLevel="1" x14ac:dyDescent="0.2">
      <c r="A223" s="19">
        <f t="shared" si="12"/>
        <v>44</v>
      </c>
      <c r="B223" s="18">
        <v>44295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0</v>
      </c>
      <c r="P223" s="15" t="s">
        <v>637</v>
      </c>
      <c r="Q223" s="26">
        <v>92.81</v>
      </c>
      <c r="R223" s="17" t="s">
        <v>122</v>
      </c>
      <c r="S223" s="25">
        <v>0.88</v>
      </c>
      <c r="T223" s="16">
        <v>81.672799999999995</v>
      </c>
      <c r="U223" s="16" t="s">
        <v>638</v>
      </c>
      <c r="V223" s="16" t="s">
        <v>639</v>
      </c>
    </row>
    <row r="224" spans="1:22" ht="22.5" outlineLevel="1" x14ac:dyDescent="0.2">
      <c r="A224" s="19">
        <f t="shared" si="12"/>
        <v>45</v>
      </c>
      <c r="B224" s="18">
        <v>44299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15" t="s">
        <v>640</v>
      </c>
      <c r="Q224" s="26">
        <v>20</v>
      </c>
      <c r="R224" s="17" t="s">
        <v>122</v>
      </c>
      <c r="S224" s="25">
        <v>1</v>
      </c>
      <c r="T224" s="16">
        <v>20</v>
      </c>
      <c r="U224" s="16" t="s">
        <v>603</v>
      </c>
      <c r="V224" s="16" t="s">
        <v>641</v>
      </c>
    </row>
    <row r="225" spans="1:22" ht="22.5" outlineLevel="1" x14ac:dyDescent="0.2">
      <c r="A225" s="19">
        <f t="shared" si="12"/>
        <v>46</v>
      </c>
      <c r="B225" s="18">
        <v>44316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1</v>
      </c>
      <c r="O225" s="12">
        <v>0</v>
      </c>
      <c r="P225" s="15" t="s">
        <v>642</v>
      </c>
      <c r="Q225" s="26">
        <v>30.065999999999999</v>
      </c>
      <c r="R225" s="17" t="s">
        <v>122</v>
      </c>
      <c r="S225" s="25">
        <v>1</v>
      </c>
      <c r="T225" s="16">
        <v>30.065999999999999</v>
      </c>
      <c r="U225" s="16" t="s">
        <v>643</v>
      </c>
      <c r="V225" s="16" t="s">
        <v>644</v>
      </c>
    </row>
  </sheetData>
  <sheetProtection formatCells="0" formatColumns="0" formatRows="0" insertRows="0" deleteRows="0" autoFilter="0"/>
  <autoFilter ref="A6:V8" xr:uid="{4B0A8D2B-E315-44F4-A2E0-B62625BE9EE6}"/>
  <mergeCells count="20">
    <mergeCell ref="Q1:Q5"/>
    <mergeCell ref="R1:R5"/>
    <mergeCell ref="U1:U5"/>
    <mergeCell ref="V1:V5"/>
    <mergeCell ref="T1:T5"/>
    <mergeCell ref="S1:S5"/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4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7" t="s">
        <v>51</v>
      </c>
      <c r="Z1" s="7" t="s">
        <v>51</v>
      </c>
      <c r="AA1" s="2"/>
    </row>
    <row r="2" spans="1:27" ht="12" customHeight="1" x14ac:dyDescent="0.2">
      <c r="A2" s="34" t="s">
        <v>0</v>
      </c>
      <c r="B2" s="34" t="s">
        <v>26</v>
      </c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 t="s">
        <v>2</v>
      </c>
      <c r="Q2" s="34" t="s">
        <v>38</v>
      </c>
      <c r="R2" s="34" t="s">
        <v>30</v>
      </c>
      <c r="S2" s="34" t="s">
        <v>3</v>
      </c>
      <c r="T2" s="34" t="s">
        <v>39</v>
      </c>
      <c r="U2" s="34" t="s">
        <v>4</v>
      </c>
      <c r="V2" s="34" t="s">
        <v>31</v>
      </c>
      <c r="W2" s="34" t="s">
        <v>29</v>
      </c>
      <c r="X2" s="34" t="s">
        <v>28</v>
      </c>
      <c r="Y2" s="34" t="s">
        <v>49</v>
      </c>
      <c r="Z2" s="34" t="s">
        <v>52</v>
      </c>
      <c r="AA2" s="2"/>
    </row>
    <row r="3" spans="1:27" x14ac:dyDescent="0.2">
      <c r="A3" s="34"/>
      <c r="B3" s="34"/>
      <c r="C3" s="34" t="s"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 t="s">
        <v>6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2"/>
    </row>
    <row r="4" spans="1:27" x14ac:dyDescent="0.2">
      <c r="A4" s="34"/>
      <c r="B4" s="34"/>
      <c r="C4" s="34" t="s">
        <v>7</v>
      </c>
      <c r="D4" s="34"/>
      <c r="E4" s="34"/>
      <c r="F4" s="34"/>
      <c r="G4" s="34"/>
      <c r="H4" s="34"/>
      <c r="I4" s="34"/>
      <c r="J4" s="34"/>
      <c r="K4" s="34"/>
      <c r="L4" s="34"/>
      <c r="M4" s="34" t="s">
        <v>24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</row>
    <row r="5" spans="1:27" x14ac:dyDescent="0.2">
      <c r="A5" s="34"/>
      <c r="B5" s="34"/>
      <c r="C5" s="34" t="s">
        <v>8</v>
      </c>
      <c r="D5" s="34"/>
      <c r="E5" s="34"/>
      <c r="F5" s="34" t="s">
        <v>9</v>
      </c>
      <c r="G5" s="34"/>
      <c r="H5" s="34"/>
      <c r="I5" s="34" t="s">
        <v>10</v>
      </c>
      <c r="J5" s="34"/>
      <c r="K5" s="34" t="s">
        <v>11</v>
      </c>
      <c r="L5" s="34"/>
      <c r="M5" s="34"/>
      <c r="N5" s="34" t="s">
        <v>12</v>
      </c>
      <c r="O5" s="34" t="s">
        <v>25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2"/>
    </row>
    <row r="6" spans="1:27" ht="56.25" x14ac:dyDescent="0.2">
      <c r="A6" s="34"/>
      <c r="B6" s="34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6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6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7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7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dataValidations count="1">
    <dataValidation type="list" allowBlank="1" showInputMessage="1" showErrorMessage="1" sqref="Z1:Z1048576" xr:uid="{00000000-0002-0000-0200-000000000000}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2021-05-10T20:29:20Z</dcterms:modified>
</cp:coreProperties>
</file>