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2022\Отчеты\Отчет ФАС\05 Май\"/>
    </mc:Choice>
  </mc:AlternateContent>
  <xr:revisionPtr revIDLastSave="0" documentId="13_ncr:1_{D80BA282-CA20-46B9-B1E6-0B4A790F3088}" xr6:coauthVersionLast="45" xr6:coauthVersionMax="45" xr10:uidLastSave="{00000000-0000-0000-0000-000000000000}"/>
  <bookViews>
    <workbookView xWindow="1230" yWindow="-120" windowWidth="27690" windowHeight="16440" xr2:uid="{00000000-000D-0000-FFFF-FFFF00000000}"/>
  </bookViews>
  <sheets>
    <sheet name="ОТЧЕТ" sheetId="1" r:id="rId1"/>
    <sheet name="Отчет по конкурентным закупкам" sheetId="2" state="hidden" r:id="rId2"/>
  </sheets>
  <definedNames>
    <definedName name="_xlnm._FilterDatabase" localSheetId="0" hidden="1">ОТЧЕТ!$A$6:$V$84</definedName>
    <definedName name="_xlnm.Print_Area" localSheetId="0">ОТЧЕТ!$A$1:$V$6</definedName>
    <definedName name="_xlnm.Print_Area" localSheetId="1">'Отчет по конкурентным закупкам'!$A$1:$AA$11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T11" i="2" l="1"/>
  <c r="T10" i="2"/>
  <c r="T9" i="2"/>
  <c r="T8" i="2"/>
</calcChain>
</file>

<file path=xl/sharedStrings.xml><?xml version="1.0" encoding="utf-8"?>
<sst xmlns="http://schemas.openxmlformats.org/spreadsheetml/2006/main" count="381" uniqueCount="219">
  <si>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</si>
  <si>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</si>
  <si>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</si>
  <si>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</si>
  <si>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</si>
  <si>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</si>
  <si>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</si>
  <si>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</si>
  <si>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</si>
  <si>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</si>
  <si>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</si>
  <si>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</si>
  <si>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</si>
  <si>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</si>
  <si>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</si>
  <si>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</si>
  <si>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</si>
  <si>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</si>
  <si>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</si>
  <si>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</si>
  <si>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</si>
  <si>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</si>
  <si>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</si>
  <si>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</si>
  <si>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</si>
  <si>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</si>
  <si>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</si>
  <si>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</si>
  <si>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</si>
  <si>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</si>
  <si>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</si>
  <si>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</si>
  <si>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</si>
  <si>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</si>
  <si>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</si>
  <si>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</si>
  <si>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</si>
  <si>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</si>
  <si>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</si>
  <si>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</si>
  <si>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</si>
  <si>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</si>
  <si>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</si>
  <si>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</si>
  <si>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</si>
  <si>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</si>
  <si>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</si>
  <si>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</si>
  <si>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</si>
  <si>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</si>
  <si>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</si>
  <si>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</si>
  <si>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Виды ТРУ</t>
  </si>
  <si>
    <t>Количество (объем ТРУ) умноженн. на долю</t>
  </si>
  <si>
    <t>Сумма закупки (ТРУ) (тыс. руб.) умноженная на долю</t>
  </si>
  <si>
    <t>Ед. изм. (по ОКЕИ)</t>
  </si>
  <si>
    <t>Цена за 1 ед. ТРУ (тыс. руб.)</t>
  </si>
  <si>
    <t>Конкурентные закупки, Маркетинговые исследования</t>
  </si>
  <si>
    <t>2. Вспомогательные материалы</t>
  </si>
  <si>
    <t>3. Капитальный ремонт</t>
  </si>
  <si>
    <t>10. Услуги производственного назначения</t>
  </si>
  <si>
    <t>9. Техническое обслуживание и текущий ремонт</t>
  </si>
  <si>
    <t>4. Приобретение оборудования</t>
  </si>
  <si>
    <t>Условная единица</t>
  </si>
  <si>
    <t>Кубический метр</t>
  </si>
  <si>
    <t>Килограмм</t>
  </si>
  <si>
    <t>Метр</t>
  </si>
  <si>
    <t>штука</t>
  </si>
  <si>
    <t>Комплект</t>
  </si>
  <si>
    <t>Квадратный метр</t>
  </si>
  <si>
    <t>условная единица</t>
  </si>
  <si>
    <t>Оказание услуг: Водоснабжению и водоотведению</t>
  </si>
  <si>
    <t>1,94 - условная единица</t>
  </si>
  <si>
    <t>Выполнение работ: Контрольно-исполнительная съемка сооружения</t>
  </si>
  <si>
    <t>1192,5 - Условная единица</t>
  </si>
  <si>
    <t>Оказание услуг: Медицинский осмотр</t>
  </si>
  <si>
    <t>122,58 - Условная единица</t>
  </si>
  <si>
    <t>Оказание услуг: Услуги по проведению подготовки, аттестации и продлению срока действия удостоверений сварщиков и специалистов сварочного производства</t>
  </si>
  <si>
    <t>4487,59 - Условная единица</t>
  </si>
  <si>
    <t>1029,6 - Условная единица</t>
  </si>
  <si>
    <t>Оказание услуг: Аренда объектов газораспределения</t>
  </si>
  <si>
    <t>36958,83 - Условная единица</t>
  </si>
  <si>
    <t>40083,9 - Условная единица</t>
  </si>
  <si>
    <t>Оказание услуг: Проведение специальной оценки условий труда (СОУТ)</t>
  </si>
  <si>
    <t>130,4 - Условная единица</t>
  </si>
  <si>
    <t xml:space="preserve">Оказание услуг:  Проведение санитарно-эпидемиологического исследования  условий работ  на соответствие санитерным требованиям </t>
  </si>
  <si>
    <t>23,16 - Условная единица</t>
  </si>
  <si>
    <t>Оказание услуг: Холодное водоснабжение</t>
  </si>
  <si>
    <t>15 - Условная единица</t>
  </si>
  <si>
    <t>Оказание услуг:  Право ограниченного пользования земельным участоком  (частью) 56:37:0000000:2483</t>
  </si>
  <si>
    <t>0,09 - Условная единица</t>
  </si>
  <si>
    <t>Оказание услуг: Тех. присоединение к электрическим сетям</t>
  </si>
  <si>
    <t>0,55 - Условная единица</t>
  </si>
  <si>
    <t>Оказание услуг: Вывоз ЖБО</t>
  </si>
  <si>
    <t>60,78 - Условная единица</t>
  </si>
  <si>
    <t>Оказание услуг: Заправка и восстановление картриджей</t>
  </si>
  <si>
    <t>505,73 - Условная единица</t>
  </si>
  <si>
    <t>Оказание услуг: Повышение квалификации</t>
  </si>
  <si>
    <t>40,5 - Условная единица</t>
  </si>
  <si>
    <t>Оказание услуг: Обучение</t>
  </si>
  <si>
    <t>9,8 - Условная единица</t>
  </si>
  <si>
    <t>Оказание услуг: Разработка и изготовление корпоративной газеты</t>
  </si>
  <si>
    <t>93,95 - Условная единица</t>
  </si>
  <si>
    <t>Оказание услуг: Наркологическое освидетельствование</t>
  </si>
  <si>
    <t>16,5 - Условная единица</t>
  </si>
  <si>
    <t>Оказание услуг: Психиатрическое освидетельствование</t>
  </si>
  <si>
    <t>19,8 - Условная единица</t>
  </si>
  <si>
    <t>Поставка товаров: Столбики опознавательные</t>
  </si>
  <si>
    <t>1,19 - Штука</t>
  </si>
  <si>
    <t>Поставка товаров: Средства электрохимической защиты</t>
  </si>
  <si>
    <t>57,67 - Штука</t>
  </si>
  <si>
    <t>Поставка товаров: Песок строительный</t>
  </si>
  <si>
    <t>1,19 - Кубический метр</t>
  </si>
  <si>
    <t>Поставка товаров: Электроды и проволока сварочная</t>
  </si>
  <si>
    <t>0,64 - Килограмм</t>
  </si>
  <si>
    <t>Поставка товаров: Средства индивидуальной защиты</t>
  </si>
  <si>
    <t>1,77 - Штука, 13,27 - Комплект, 0,52 - Пара</t>
  </si>
  <si>
    <t>Штука, Комплект, Пара</t>
  </si>
  <si>
    <t>807,681 Штука, 1636,124 Комплект, 26652,771 Пара</t>
  </si>
  <si>
    <t>Поставка товаров: Маркеры интеллектуальные и пассивные сферические</t>
  </si>
  <si>
    <t>5,74 - Штука</t>
  </si>
  <si>
    <t>Поставка товаров: Труба полиэтиленовая газопроводная</t>
  </si>
  <si>
    <t>0,6 - Метр</t>
  </si>
  <si>
    <t>0,76 - штука</t>
  </si>
  <si>
    <t>Поставка товаров: Продукция кабельно-проводниковая</t>
  </si>
  <si>
    <t>0,07 - Метр, 6,11 - Штука</t>
  </si>
  <si>
    <t>Метр, Штука</t>
  </si>
  <si>
    <t>43825 Метр, 1 Штука</t>
  </si>
  <si>
    <t>Поставка товаров: Щебень</t>
  </si>
  <si>
    <t>1,35 - Тонна</t>
  </si>
  <si>
    <t>169,8 - Штука</t>
  </si>
  <si>
    <t>Поставка товаров: Геотекстиль</t>
  </si>
  <si>
    <t>0,05 - Квадратный метр</t>
  </si>
  <si>
    <t>Поставка товаров: Продукция электротехническая</t>
  </si>
  <si>
    <t>1,74 - Тонна; метрическая тонна (1000 кг), 0,3 - Килограмм, 0,07 - Метр, 0,03 - Штука</t>
  </si>
  <si>
    <t>Тонна; метрическая тонна (1000 кг), Килограмм, Метр, Штука</t>
  </si>
  <si>
    <t>12,004 Тонна; метрическая тонна (1000 кг), 21,271 Килограмм, 75,816 Метр, 1425,147 Штука</t>
  </si>
  <si>
    <t>Поставка товаров: Пожарное оборудование огнетушители</t>
  </si>
  <si>
    <t>1,13 - Штука</t>
  </si>
  <si>
    <t>Поставка товаров: Кабельно-проводниковая продукция</t>
  </si>
  <si>
    <t>0,85 - Метр</t>
  </si>
  <si>
    <t>Поставка товаров: Вода бутилированная</t>
  </si>
  <si>
    <t>0,03 - Штука</t>
  </si>
  <si>
    <t>Поставка товаров: Крепежное изделие</t>
  </si>
  <si>
    <t>0 - штука , 0,02 - килограмм</t>
  </si>
  <si>
    <t>штука , килограмм</t>
  </si>
  <si>
    <t>6612,135 штука , 1644,843 килограмм</t>
  </si>
  <si>
    <t>Поставка товаров: Болт, саморез, гайка, шайба</t>
  </si>
  <si>
    <t>0,01 - Штука, 0 - Килограмм</t>
  </si>
  <si>
    <t>Штука, Килограмм</t>
  </si>
  <si>
    <t>17804 Штука, 606 Килограмм</t>
  </si>
  <si>
    <t>Поставка товаров: Стенды</t>
  </si>
  <si>
    <t>0,93 - Штука</t>
  </si>
  <si>
    <t>Поставка товаров: Контроль, извещатель</t>
  </si>
  <si>
    <t>0,08 - Штука</t>
  </si>
  <si>
    <t>Поставка товаров: Картон, ткани</t>
  </si>
  <si>
    <t>0,78 - Квадратный метр, 0,09 - Килограмм</t>
  </si>
  <si>
    <t>Квадратный метр, Килограмм</t>
  </si>
  <si>
    <t>24,882 Квадратный метр, 77,039 Килограмм</t>
  </si>
  <si>
    <t>Поставка товаров: Контейнеры</t>
  </si>
  <si>
    <t>15,5 - Штука</t>
  </si>
  <si>
    <t>Поставка товаров: Автомобильные запчасти</t>
  </si>
  <si>
    <t>68,04 - Штука</t>
  </si>
  <si>
    <t>Поставка товаров: Бейджи, дипломы</t>
  </si>
  <si>
    <t>0,04 - Штука</t>
  </si>
  <si>
    <t>Выполнение работ: СМР по устройству газопроводов - комплекс работ</t>
  </si>
  <si>
    <t>18886,62 - Условная единица</t>
  </si>
  <si>
    <t>Выполнение работ: СМР газопровода</t>
  </si>
  <si>
    <t>3810,56 - Условная единица</t>
  </si>
  <si>
    <t>7446,37 - Условная единица</t>
  </si>
  <si>
    <t>10580,52 - Условная единица</t>
  </si>
  <si>
    <t>6787,42 - Условная единица</t>
  </si>
  <si>
    <t xml:space="preserve">Выполнение работ: Монтаж и пуско-наладка системы контроля атмосферы промышленных и коммунально-бытовых помещений на превышение установленных пороговых концентраций природных горючих газов в воздухе с последующей интеграцией в Аналитические информационные системы </t>
  </si>
  <si>
    <t>12537,37 - Условная единица</t>
  </si>
  <si>
    <t>Выполнение работ: Капитальный ремонт зданий</t>
  </si>
  <si>
    <t>379,37 - Условная единица</t>
  </si>
  <si>
    <t>Выполнение работ: СМР по устройству автостоянки открытого типа</t>
  </si>
  <si>
    <t>12120,56 - Условная единица</t>
  </si>
  <si>
    <t>Поставка товаров: Пункты редуцирования газа</t>
  </si>
  <si>
    <t>430,34 - Штука</t>
  </si>
  <si>
    <t>Поставка товаров: Пункты редуцирования газа и комплектующие к ним</t>
  </si>
  <si>
    <t>1391,48 - Штука</t>
  </si>
  <si>
    <t>Поставка товаров: Крепи траншейные</t>
  </si>
  <si>
    <t>468 - Комплект</t>
  </si>
  <si>
    <t>Поставка товаров: Транспортные средства</t>
  </si>
  <si>
    <t>1854 - Штука</t>
  </si>
  <si>
    <t>131,55 - Штука</t>
  </si>
  <si>
    <t>Поставка товаров: Сигнализаторы загазованности и комплектующие к ним</t>
  </si>
  <si>
    <t>7,5 - Штука</t>
  </si>
  <si>
    <t>1682,2 - Штука</t>
  </si>
  <si>
    <t>Поставка товаров: Пила дисковая гидравлическая</t>
  </si>
  <si>
    <t>363,16 - Штука</t>
  </si>
  <si>
    <t>9132 - Штука</t>
  </si>
  <si>
    <t>Поставка товаров: Компрессоры</t>
  </si>
  <si>
    <t>40 - штука</t>
  </si>
  <si>
    <t>Оказание услуг: Сервисное техническое обслуживание сварочного оборудования</t>
  </si>
  <si>
    <t>354,72 - Условная единица</t>
  </si>
  <si>
    <t>Оказание услуг: Технический осмотр автотранспортных средств</t>
  </si>
  <si>
    <t>114,96 - Условная единица</t>
  </si>
  <si>
    <t>Оказание услуг: ТО климатического оборудования</t>
  </si>
  <si>
    <t>24 - Условная единица</t>
  </si>
  <si>
    <t>Оказание услуг: Освидетельствование газовых баллонов, ремонт, обслуживание узлов и агрегатов газобаллонного оборудования (ГБО) автотранспорта</t>
  </si>
  <si>
    <t>331,2 - Условная единица</t>
  </si>
  <si>
    <t>Оказание услуг: Ремонт вычислительной и оргтехники</t>
  </si>
  <si>
    <t>420 - Условная единица</t>
  </si>
  <si>
    <t>Оказание услуг: Ремонт климатического оборудования</t>
  </si>
  <si>
    <t>32 - Условная единица</t>
  </si>
  <si>
    <t xml:space="preserve">Оказание услуг: Ремонт ДВС автомобиля </t>
  </si>
  <si>
    <t>98,89 - Условная единица</t>
  </si>
  <si>
    <t>Оказание услуг: Ремонт и техническое обслуживание</t>
  </si>
  <si>
    <t>74,68 - Условная единица</t>
  </si>
  <si>
    <t>Оказание услуг: Ремонт газоанализаторов</t>
  </si>
  <si>
    <t>63,6 - Условная единица</t>
  </si>
  <si>
    <t>Оказание услуг: Технический осмотр транспортных средств.</t>
  </si>
  <si>
    <t>12,04 - условная единица</t>
  </si>
  <si>
    <t>Оказание услуг: Техническое обслуживание систем кондиционирования</t>
  </si>
  <si>
    <t>237,8 - Условная единица</t>
  </si>
  <si>
    <t>Оказание услуг: Ремонт и заправка климатического оборудования</t>
  </si>
  <si>
    <t>Не раскрывается в связи с неразмещением информации в ЕИС на основании Постановления Правительства РФ от 06.03.22 №301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</si>
</sst>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#,##0.00000"/>
    <numFmt numFmtId="166" formatCode="#,##0_ ;[Red]\-#,##0\ "/>
    <numFmt numFmtId="167" formatCode="_-* #,##0.000\ _₽_-;\-* #,##0.000\ _₽_-;_-* &quot;-&quot;??\ _₽_-;_-@_-"/>
    <numFmt numFmtId="169" formatCode="dd/mm/yy;@"/>
    <numFmt numFmtId="170" formatCode="_-* #,##0.00000\ _₽_-;\-* #,##0.000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  <xf numFmtId="16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/>
    <xf numFmtId="165" fontId="5" fillId="0" borderId="0" xfId="0" applyNumberFormat="1" applyFont="1" applyFill="1" applyProtection="1"/>
    <xf numFmtId="0" fontId="10" fillId="2" borderId="3" xfId="0" applyFont="1" applyFill="1" applyBorder="1" applyAlignment="1" applyProtection="1">
      <alignment horizontal="center" vertical="center" wrapText="1"/>
    </xf>
    <xf numFmtId="166" fontId="9" fillId="7" borderId="3" xfId="0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 applyProtection="1">
      <alignment horizontal="center" vertical="top" wrapText="1"/>
    </xf>
    <xf numFmtId="0" fontId="10" fillId="5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6" fontId="9" fillId="6" borderId="4" xfId="0" applyNumberFormat="1" applyFont="1" applyFill="1" applyBorder="1" applyAlignment="1">
      <alignment horizontal="left" vertical="center"/>
    </xf>
    <xf numFmtId="166" fontId="9" fillId="6" borderId="11" xfId="0" applyNumberFormat="1" applyFont="1" applyFill="1" applyBorder="1" applyAlignment="1">
      <alignment horizontal="left" vertical="center"/>
    </xf>
    <xf numFmtId="1" fontId="5" fillId="0" borderId="3" xfId="0" applyNumberFormat="1" applyFont="1" applyFill="1" applyBorder="1" applyAlignment="1" applyProtection="1">
      <alignment horizontal="left" vertical="center" wrapText="1"/>
    </xf>
    <xf numFmtId="170" fontId="5" fillId="0" borderId="3" xfId="9" applyNumberFormat="1" applyFont="1" applyFill="1" applyBorder="1" applyAlignment="1" applyProtection="1">
      <alignment horizontal="center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</xf>
    <xf numFmtId="167" fontId="5" fillId="0" borderId="3" xfId="9" applyNumberFormat="1" applyFont="1" applyFill="1" applyBorder="1" applyAlignment="1" applyProtection="1">
      <alignment horizontal="center" vertical="center" wrapText="1"/>
    </xf>
    <xf numFmtId="164" fontId="5" fillId="0" borderId="3" xfId="9" applyFont="1" applyFill="1" applyBorder="1" applyAlignment="1" applyProtection="1">
      <alignment horizontal="center" vertical="center" wrapText="1"/>
    </xf>
    <xf numFmtId="169" fontId="2" fillId="0" borderId="13" xfId="0" applyNumberFormat="1" applyFont="1" applyFill="1" applyBorder="1" applyAlignment="1" applyProtection="1">
      <alignment horizontal="center" vertical="top" wrapText="1"/>
      <protection locked="0"/>
    </xf>
    <xf numFmtId="169" fontId="2" fillId="0" borderId="14" xfId="0" applyNumberFormat="1" applyFont="1" applyFill="1" applyBorder="1" applyAlignment="1" applyProtection="1">
      <alignment horizontal="center" vertical="top" wrapText="1"/>
      <protection locked="0"/>
    </xf>
    <xf numFmtId="169" fontId="2" fillId="0" borderId="12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6" xfId="9" applyFont="1" applyFill="1" applyBorder="1" applyAlignment="1" applyProtection="1">
      <alignment horizontal="center" vertical="top" wrapText="1"/>
    </xf>
    <xf numFmtId="164" fontId="5" fillId="0" borderId="7" xfId="9" applyFont="1" applyFill="1" applyBorder="1" applyAlignment="1" applyProtection="1">
      <alignment horizontal="center" vertical="top" wrapText="1"/>
    </xf>
    <xf numFmtId="164" fontId="5" fillId="0" borderId="5" xfId="9" applyFont="1" applyFill="1" applyBorder="1" applyAlignment="1" applyProtection="1">
      <alignment horizontal="center" vertical="top" wrapText="1"/>
    </xf>
    <xf numFmtId="164" fontId="5" fillId="0" borderId="8" xfId="9" applyFont="1" applyFill="1" applyBorder="1" applyAlignment="1" applyProtection="1">
      <alignment horizontal="center" vertical="top" wrapText="1"/>
    </xf>
    <xf numFmtId="164" fontId="5" fillId="0" borderId="9" xfId="9" applyFont="1" applyFill="1" applyBorder="1" applyAlignment="1" applyProtection="1">
      <alignment horizontal="center" vertical="top" wrapText="1"/>
    </xf>
    <xf numFmtId="164" fontId="5" fillId="0" borderId="10" xfId="9" applyFont="1" applyFill="1" applyBorder="1" applyAlignment="1" applyProtection="1">
      <alignment horizontal="center" vertical="top" wrapText="1"/>
    </xf>
  </cellXfs>
  <cellStyles count="10">
    <cellStyle name="SAPBEXstdItem" xfId="7" xr:uid="{00000000-0005-0000-0000-000000000000}"/>
    <cellStyle name="Обычный" xfId="0" builtinId="0"/>
    <cellStyle name="Обычный 14" xfId="2" xr:uid="{00000000-0005-0000-0000-000002000000}"/>
    <cellStyle name="Обычный 2" xfId="3" xr:uid="{00000000-0005-0000-0000-000003000000}"/>
    <cellStyle name="Обычный 2 2" xfId="8" xr:uid="{00000000-0005-0000-0000-000004000000}"/>
    <cellStyle name="Обычный 2 5" xfId="6" xr:uid="{00000000-0005-0000-0000-000005000000}"/>
    <cellStyle name="Обычный 3" xfId="4" xr:uid="{00000000-0005-0000-0000-000006000000}"/>
    <cellStyle name="Обычный 4" xfId="5" xr:uid="{00000000-0005-0000-0000-000007000000}"/>
    <cellStyle name="Обычный 5" xfId="1" xr:uid="{00000000-0005-0000-0000-000008000000}"/>
    <cellStyle name="Финансовый" xfId="9" builtinId="3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Y84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:B5"/>
    </sheetView>
  </sheetViews>
  <sheetFormatPr defaultRowHeight="11.25" outlineLevelRow="1" outlineLevelCol="1" x14ac:dyDescent="0.2"/>
  <cols>
    <col min="1" max="1" width="4.7109375" style="13" customWidth="1"/>
    <col min="2" max="2" width="11.140625" style="13" customWidth="1"/>
    <col min="3" max="12" width="6.28515625" style="13" customWidth="1" outlineLevel="1"/>
    <col min="13" max="13" width="7.140625" style="13" customWidth="1"/>
    <col min="14" max="15" width="6.28515625" style="13" customWidth="1"/>
    <col min="16" max="16" width="34.140625" style="15" customWidth="1"/>
    <col min="17" max="17" width="13" style="16" customWidth="1"/>
    <col min="18" max="18" width="11" style="15" customWidth="1"/>
    <col min="19" max="19" width="10.28515625" style="16" customWidth="1"/>
    <col min="20" max="20" width="11" style="16" customWidth="1"/>
    <col min="21" max="21" width="15.28515625" style="15" customWidth="1"/>
    <col min="22" max="22" width="15.140625" style="15" customWidth="1"/>
    <col min="23" max="16384" width="9.140625" style="13"/>
  </cols>
  <sheetData>
    <row r="1" spans="1:22" s="11" customFormat="1" ht="11.25" customHeight="1" x14ac:dyDescent="0.2">
      <c r="A1" s="20" t="s">
        <v>0</v>
      </c>
      <c r="B1" s="20" t="s">
        <v>26</v>
      </c>
      <c r="C1" s="20" t="s">
        <v>1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 t="s">
        <v>2</v>
      </c>
      <c r="Q1" s="19" t="s">
        <v>56</v>
      </c>
      <c r="R1" s="20" t="s">
        <v>55</v>
      </c>
      <c r="S1" s="21" t="s">
        <v>53</v>
      </c>
      <c r="T1" s="21" t="s">
        <v>54</v>
      </c>
      <c r="U1" s="20" t="s">
        <v>4</v>
      </c>
      <c r="V1" s="20" t="s">
        <v>31</v>
      </c>
    </row>
    <row r="2" spans="1:22" s="11" customFormat="1" ht="11.25" customHeight="1" x14ac:dyDescent="0.2">
      <c r="A2" s="20"/>
      <c r="B2" s="20"/>
      <c r="C2" s="22" t="s">
        <v>57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0" t="s">
        <v>6</v>
      </c>
      <c r="O2" s="20"/>
      <c r="P2" s="20"/>
      <c r="Q2" s="19"/>
      <c r="R2" s="20"/>
      <c r="S2" s="21"/>
      <c r="T2" s="21"/>
      <c r="U2" s="20"/>
      <c r="V2" s="20"/>
    </row>
    <row r="3" spans="1:22" s="11" customFormat="1" x14ac:dyDescent="0.2">
      <c r="A3" s="20"/>
      <c r="B3" s="20"/>
      <c r="C3" s="20" t="s">
        <v>7</v>
      </c>
      <c r="D3" s="20"/>
      <c r="E3" s="20"/>
      <c r="F3" s="20"/>
      <c r="G3" s="20"/>
      <c r="H3" s="20"/>
      <c r="I3" s="20"/>
      <c r="J3" s="20"/>
      <c r="K3" s="20"/>
      <c r="L3" s="20"/>
      <c r="M3" s="23" t="s">
        <v>24</v>
      </c>
      <c r="N3" s="20"/>
      <c r="O3" s="20"/>
      <c r="P3" s="20"/>
      <c r="Q3" s="19"/>
      <c r="R3" s="20"/>
      <c r="S3" s="21"/>
      <c r="T3" s="21"/>
      <c r="U3" s="20"/>
      <c r="V3" s="20"/>
    </row>
    <row r="4" spans="1:22" s="11" customFormat="1" ht="11.25" customHeight="1" x14ac:dyDescent="0.2">
      <c r="A4" s="20"/>
      <c r="B4" s="20"/>
      <c r="C4" s="20" t="s">
        <v>8</v>
      </c>
      <c r="D4" s="20"/>
      <c r="E4" s="20"/>
      <c r="F4" s="20" t="s">
        <v>9</v>
      </c>
      <c r="G4" s="20"/>
      <c r="H4" s="20"/>
      <c r="I4" s="20" t="s">
        <v>10</v>
      </c>
      <c r="J4" s="20"/>
      <c r="K4" s="20" t="s">
        <v>11</v>
      </c>
      <c r="L4" s="20"/>
      <c r="M4" s="23"/>
      <c r="N4" s="23" t="s">
        <v>12</v>
      </c>
      <c r="O4" s="24" t="s">
        <v>25</v>
      </c>
      <c r="P4" s="20"/>
      <c r="Q4" s="19"/>
      <c r="R4" s="20"/>
      <c r="S4" s="21"/>
      <c r="T4" s="21"/>
      <c r="U4" s="20"/>
      <c r="V4" s="20"/>
    </row>
    <row r="5" spans="1:22" s="11" customFormat="1" ht="58.5" x14ac:dyDescent="0.2">
      <c r="A5" s="20"/>
      <c r="B5" s="20"/>
      <c r="C5" s="17" t="s">
        <v>13</v>
      </c>
      <c r="D5" s="17" t="s">
        <v>14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7" t="s">
        <v>21</v>
      </c>
      <c r="L5" s="17" t="s">
        <v>22</v>
      </c>
      <c r="M5" s="23"/>
      <c r="N5" s="23"/>
      <c r="O5" s="24"/>
      <c r="P5" s="20"/>
      <c r="Q5" s="19"/>
      <c r="R5" s="20"/>
      <c r="S5" s="21"/>
      <c r="T5" s="21"/>
      <c r="U5" s="20"/>
      <c r="V5" s="20"/>
    </row>
    <row r="6" spans="1:22" s="11" customFormat="1" x14ac:dyDescent="0.2">
      <c r="A6" s="18">
        <v>1</v>
      </c>
      <c r="B6" s="18">
        <f>A6+1</f>
        <v>2</v>
      </c>
      <c r="C6" s="18">
        <f t="shared" ref="C6:P6" si="0">B6+1</f>
        <v>3</v>
      </c>
      <c r="D6" s="18">
        <f t="shared" si="0"/>
        <v>4</v>
      </c>
      <c r="E6" s="18">
        <f t="shared" si="0"/>
        <v>5</v>
      </c>
      <c r="F6" s="18">
        <f t="shared" si="0"/>
        <v>6</v>
      </c>
      <c r="G6" s="18">
        <f t="shared" si="0"/>
        <v>7</v>
      </c>
      <c r="H6" s="18">
        <f t="shared" si="0"/>
        <v>8</v>
      </c>
      <c r="I6" s="18">
        <f t="shared" si="0"/>
        <v>9</v>
      </c>
      <c r="J6" s="18">
        <f t="shared" si="0"/>
        <v>10</v>
      </c>
      <c r="K6" s="18">
        <f t="shared" si="0"/>
        <v>11</v>
      </c>
      <c r="L6" s="18">
        <f t="shared" si="0"/>
        <v>12</v>
      </c>
      <c r="M6" s="18">
        <f t="shared" si="0"/>
        <v>13</v>
      </c>
      <c r="N6" s="18">
        <f t="shared" si="0"/>
        <v>14</v>
      </c>
      <c r="O6" s="18">
        <f t="shared" si="0"/>
        <v>15</v>
      </c>
      <c r="P6" s="18">
        <f t="shared" si="0"/>
        <v>16</v>
      </c>
      <c r="Q6" s="18">
        <f t="shared" ref="Q6" si="1">P6+1</f>
        <v>17</v>
      </c>
      <c r="R6" s="18">
        <f t="shared" ref="R6" si="2">Q6+1</f>
        <v>18</v>
      </c>
      <c r="S6" s="18">
        <f t="shared" ref="S6" si="3">R6+1</f>
        <v>19</v>
      </c>
      <c r="T6" s="18">
        <f t="shared" ref="T6" si="4">S6+1</f>
        <v>20</v>
      </c>
      <c r="U6" s="18">
        <f t="shared" ref="U6" si="5">T6+1</f>
        <v>21</v>
      </c>
      <c r="V6" s="18">
        <f t="shared" ref="V6" si="6">U6+1</f>
        <v>22</v>
      </c>
    </row>
    <row r="7" spans="1:22" s="11" customFormat="1" x14ac:dyDescent="0.2">
      <c r="A7" s="29"/>
      <c r="B7" s="30" t="s">
        <v>60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ht="22.5" outlineLevel="1" x14ac:dyDescent="0.2">
      <c r="A8" s="14">
        <v>1</v>
      </c>
      <c r="B8" s="36" t="s">
        <v>218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31" t="s">
        <v>71</v>
      </c>
      <c r="Q8" s="32" t="s">
        <v>72</v>
      </c>
      <c r="R8" s="33" t="s">
        <v>70</v>
      </c>
      <c r="S8" s="34">
        <v>0.872</v>
      </c>
      <c r="T8" s="35">
        <v>1.6916800000000001</v>
      </c>
      <c r="U8" s="39" t="s">
        <v>218</v>
      </c>
      <c r="V8" s="40"/>
    </row>
    <row r="9" spans="1:22" ht="33.75" outlineLevel="1" x14ac:dyDescent="0.2">
      <c r="A9" s="14">
        <v>2</v>
      </c>
      <c r="B9" s="37"/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31" t="s">
        <v>73</v>
      </c>
      <c r="Q9" s="32" t="s">
        <v>74</v>
      </c>
      <c r="R9" s="33" t="s">
        <v>63</v>
      </c>
      <c r="S9" s="34">
        <v>1</v>
      </c>
      <c r="T9" s="35">
        <v>1192.5</v>
      </c>
      <c r="U9" s="41"/>
      <c r="V9" s="42"/>
    </row>
    <row r="10" spans="1:22" ht="33.75" outlineLevel="1" x14ac:dyDescent="0.2">
      <c r="A10" s="14">
        <v>3</v>
      </c>
      <c r="B10" s="37"/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31" t="s">
        <v>75</v>
      </c>
      <c r="Q10" s="32" t="s">
        <v>76</v>
      </c>
      <c r="R10" s="33" t="s">
        <v>63</v>
      </c>
      <c r="S10" s="34">
        <v>0.9</v>
      </c>
      <c r="T10" s="35">
        <v>110.32559999999999</v>
      </c>
      <c r="U10" s="41"/>
      <c r="V10" s="42"/>
    </row>
    <row r="11" spans="1:22" ht="45" outlineLevel="1" x14ac:dyDescent="0.2">
      <c r="A11" s="14">
        <v>4</v>
      </c>
      <c r="B11" s="37"/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31" t="s">
        <v>77</v>
      </c>
      <c r="Q11" s="32" t="s">
        <v>78</v>
      </c>
      <c r="R11" s="33" t="s">
        <v>63</v>
      </c>
      <c r="S11" s="34">
        <v>0.61</v>
      </c>
      <c r="T11" s="35">
        <v>2737.4278899999999</v>
      </c>
      <c r="U11" s="41"/>
      <c r="V11" s="42"/>
    </row>
    <row r="12" spans="1:22" ht="33.75" outlineLevel="1" x14ac:dyDescent="0.2">
      <c r="A12" s="14">
        <v>5</v>
      </c>
      <c r="B12" s="37"/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0</v>
      </c>
      <c r="P12" s="31" t="s">
        <v>75</v>
      </c>
      <c r="Q12" s="32" t="s">
        <v>79</v>
      </c>
      <c r="R12" s="33" t="s">
        <v>63</v>
      </c>
      <c r="S12" s="34">
        <v>0.73</v>
      </c>
      <c r="T12" s="35">
        <v>751.60799999999995</v>
      </c>
      <c r="U12" s="41"/>
      <c r="V12" s="42"/>
    </row>
    <row r="13" spans="1:22" ht="33.75" outlineLevel="1" x14ac:dyDescent="0.2">
      <c r="A13" s="14">
        <v>6</v>
      </c>
      <c r="B13" s="37"/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31" t="s">
        <v>80</v>
      </c>
      <c r="Q13" s="32" t="s">
        <v>81</v>
      </c>
      <c r="R13" s="33" t="s">
        <v>63</v>
      </c>
      <c r="S13" s="34">
        <v>1</v>
      </c>
      <c r="T13" s="35">
        <v>36958.829760000001</v>
      </c>
      <c r="U13" s="41"/>
      <c r="V13" s="42"/>
    </row>
    <row r="14" spans="1:22" ht="33.75" outlineLevel="1" x14ac:dyDescent="0.2">
      <c r="A14" s="14">
        <v>7</v>
      </c>
      <c r="B14" s="37"/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31" t="s">
        <v>80</v>
      </c>
      <c r="Q14" s="32" t="s">
        <v>82</v>
      </c>
      <c r="R14" s="33" t="s">
        <v>63</v>
      </c>
      <c r="S14" s="34">
        <v>1</v>
      </c>
      <c r="T14" s="35">
        <v>40083.897019999997</v>
      </c>
      <c r="U14" s="41"/>
      <c r="V14" s="42"/>
    </row>
    <row r="15" spans="1:22" ht="33.75" outlineLevel="1" x14ac:dyDescent="0.2">
      <c r="A15" s="14">
        <v>8</v>
      </c>
      <c r="B15" s="37"/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31" t="s">
        <v>83</v>
      </c>
      <c r="Q15" s="32" t="s">
        <v>84</v>
      </c>
      <c r="R15" s="33" t="s">
        <v>63</v>
      </c>
      <c r="S15" s="34">
        <v>0.78</v>
      </c>
      <c r="T15" s="35">
        <v>101.712</v>
      </c>
      <c r="U15" s="41"/>
      <c r="V15" s="42"/>
    </row>
    <row r="16" spans="1:22" ht="45" outlineLevel="1" x14ac:dyDescent="0.2">
      <c r="A16" s="14">
        <v>9</v>
      </c>
      <c r="B16" s="37"/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31" t="s">
        <v>85</v>
      </c>
      <c r="Q16" s="32" t="s">
        <v>86</v>
      </c>
      <c r="R16" s="33" t="s">
        <v>63</v>
      </c>
      <c r="S16" s="34">
        <v>1</v>
      </c>
      <c r="T16" s="35">
        <v>23.16</v>
      </c>
      <c r="U16" s="41"/>
      <c r="V16" s="42"/>
    </row>
    <row r="17" spans="1:22" ht="22.5" outlineLevel="1" x14ac:dyDescent="0.2">
      <c r="A17" s="14">
        <v>10</v>
      </c>
      <c r="B17" s="37"/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31" t="s">
        <v>87</v>
      </c>
      <c r="Q17" s="32" t="s">
        <v>88</v>
      </c>
      <c r="R17" s="33" t="s">
        <v>63</v>
      </c>
      <c r="S17" s="34">
        <v>1</v>
      </c>
      <c r="T17" s="35">
        <v>15</v>
      </c>
      <c r="U17" s="41"/>
      <c r="V17" s="42"/>
    </row>
    <row r="18" spans="1:22" ht="33.75" outlineLevel="1" x14ac:dyDescent="0.2">
      <c r="A18" s="14">
        <v>11</v>
      </c>
      <c r="B18" s="37"/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31" t="s">
        <v>89</v>
      </c>
      <c r="Q18" s="32" t="s">
        <v>90</v>
      </c>
      <c r="R18" s="33" t="s">
        <v>63</v>
      </c>
      <c r="S18" s="34">
        <v>1</v>
      </c>
      <c r="T18" s="35">
        <v>0.09</v>
      </c>
      <c r="U18" s="41"/>
      <c r="V18" s="42"/>
    </row>
    <row r="19" spans="1:22" ht="22.5" outlineLevel="1" x14ac:dyDescent="0.2">
      <c r="A19" s="14">
        <v>12</v>
      </c>
      <c r="B19" s="37"/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31" t="s">
        <v>91</v>
      </c>
      <c r="Q19" s="32" t="s">
        <v>92</v>
      </c>
      <c r="R19" s="33" t="s">
        <v>63</v>
      </c>
      <c r="S19" s="34">
        <v>1</v>
      </c>
      <c r="T19" s="35">
        <v>0.55000000000000004</v>
      </c>
      <c r="U19" s="41"/>
      <c r="V19" s="42"/>
    </row>
    <row r="20" spans="1:22" ht="33.75" outlineLevel="1" x14ac:dyDescent="0.2">
      <c r="A20" s="14">
        <v>13</v>
      </c>
      <c r="B20" s="37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31" t="s">
        <v>93</v>
      </c>
      <c r="Q20" s="32" t="s">
        <v>94</v>
      </c>
      <c r="R20" s="33" t="s">
        <v>63</v>
      </c>
      <c r="S20" s="34">
        <v>0.60599999999999998</v>
      </c>
      <c r="T20" s="35">
        <v>36.844839999999998</v>
      </c>
      <c r="U20" s="41"/>
      <c r="V20" s="42"/>
    </row>
    <row r="21" spans="1:22" ht="33.75" outlineLevel="1" x14ac:dyDescent="0.2">
      <c r="A21" s="14">
        <v>14</v>
      </c>
      <c r="B21" s="37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31" t="s">
        <v>95</v>
      </c>
      <c r="Q21" s="32" t="s">
        <v>96</v>
      </c>
      <c r="R21" s="33" t="s">
        <v>63</v>
      </c>
      <c r="S21" s="34">
        <v>0.73</v>
      </c>
      <c r="T21" s="35">
        <v>369.18486000000001</v>
      </c>
      <c r="U21" s="41"/>
      <c r="V21" s="42"/>
    </row>
    <row r="22" spans="1:22" ht="22.5" outlineLevel="1" x14ac:dyDescent="0.2">
      <c r="A22" s="14">
        <v>15</v>
      </c>
      <c r="B22" s="37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31" t="s">
        <v>97</v>
      </c>
      <c r="Q22" s="32" t="s">
        <v>98</v>
      </c>
      <c r="R22" s="33" t="s">
        <v>63</v>
      </c>
      <c r="S22" s="34">
        <v>0.73</v>
      </c>
      <c r="T22" s="35">
        <v>29.565000000000001</v>
      </c>
      <c r="U22" s="41"/>
      <c r="V22" s="42"/>
    </row>
    <row r="23" spans="1:22" ht="22.5" outlineLevel="1" x14ac:dyDescent="0.2">
      <c r="A23" s="14">
        <v>16</v>
      </c>
      <c r="B23" s="37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31" t="s">
        <v>99</v>
      </c>
      <c r="Q23" s="32" t="s">
        <v>100</v>
      </c>
      <c r="R23" s="33" t="s">
        <v>63</v>
      </c>
      <c r="S23" s="34">
        <v>1</v>
      </c>
      <c r="T23" s="35">
        <v>9.8000000000000007</v>
      </c>
      <c r="U23" s="41"/>
      <c r="V23" s="42"/>
    </row>
    <row r="24" spans="1:22" ht="33.75" outlineLevel="1" x14ac:dyDescent="0.2">
      <c r="A24" s="14">
        <v>17</v>
      </c>
      <c r="B24" s="37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1</v>
      </c>
      <c r="O24" s="12">
        <v>0</v>
      </c>
      <c r="P24" s="31" t="s">
        <v>101</v>
      </c>
      <c r="Q24" s="32" t="s">
        <v>102</v>
      </c>
      <c r="R24" s="33" t="s">
        <v>63</v>
      </c>
      <c r="S24" s="34">
        <v>0.77</v>
      </c>
      <c r="T24" s="35">
        <v>72.341499999999996</v>
      </c>
      <c r="U24" s="41"/>
      <c r="V24" s="42"/>
    </row>
    <row r="25" spans="1:22" ht="22.5" outlineLevel="1" x14ac:dyDescent="0.2">
      <c r="A25" s="14">
        <v>18</v>
      </c>
      <c r="B25" s="37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1</v>
      </c>
      <c r="O25" s="12">
        <v>0</v>
      </c>
      <c r="P25" s="31" t="s">
        <v>103</v>
      </c>
      <c r="Q25" s="32" t="s">
        <v>104</v>
      </c>
      <c r="R25" s="33" t="s">
        <v>63</v>
      </c>
      <c r="S25" s="34">
        <v>0.85</v>
      </c>
      <c r="T25" s="35">
        <v>14.025</v>
      </c>
      <c r="U25" s="41"/>
      <c r="V25" s="42"/>
    </row>
    <row r="26" spans="1:22" ht="22.5" outlineLevel="1" x14ac:dyDescent="0.2">
      <c r="A26" s="14">
        <v>19</v>
      </c>
      <c r="B26" s="38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12">
        <v>0</v>
      </c>
      <c r="P26" s="31" t="s">
        <v>105</v>
      </c>
      <c r="Q26" s="32" t="s">
        <v>106</v>
      </c>
      <c r="R26" s="33" t="s">
        <v>63</v>
      </c>
      <c r="S26" s="34">
        <v>0.85</v>
      </c>
      <c r="T26" s="35">
        <v>16.829999999999998</v>
      </c>
      <c r="U26" s="43"/>
      <c r="V26" s="44"/>
    </row>
    <row r="27" spans="1:22" s="11" customFormat="1" x14ac:dyDescent="0.2">
      <c r="A27" s="29"/>
      <c r="B27" s="30" t="s">
        <v>58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2" ht="22.5" outlineLevel="1" x14ac:dyDescent="0.2">
      <c r="A28" s="14">
        <v>20</v>
      </c>
      <c r="B28" s="36" t="s">
        <v>218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1</v>
      </c>
      <c r="N28" s="12">
        <v>0</v>
      </c>
      <c r="O28" s="12">
        <v>0</v>
      </c>
      <c r="P28" s="31" t="s">
        <v>107</v>
      </c>
      <c r="Q28" s="32" t="s">
        <v>108</v>
      </c>
      <c r="R28" s="33" t="s">
        <v>33</v>
      </c>
      <c r="S28" s="34">
        <v>1290.5550000000001</v>
      </c>
      <c r="T28" s="35">
        <v>1539.8699799999999</v>
      </c>
      <c r="U28" s="39" t="s">
        <v>218</v>
      </c>
      <c r="V28" s="40"/>
    </row>
    <row r="29" spans="1:22" ht="22.5" outlineLevel="1" x14ac:dyDescent="0.2">
      <c r="A29" s="14">
        <v>21</v>
      </c>
      <c r="B29" s="37"/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1</v>
      </c>
      <c r="N29" s="12">
        <v>0</v>
      </c>
      <c r="O29" s="12">
        <v>0</v>
      </c>
      <c r="P29" s="31" t="s">
        <v>109</v>
      </c>
      <c r="Q29" s="32" t="s">
        <v>110</v>
      </c>
      <c r="R29" s="33" t="s">
        <v>33</v>
      </c>
      <c r="S29" s="34">
        <v>9</v>
      </c>
      <c r="T29" s="35">
        <v>519.03599999999994</v>
      </c>
      <c r="U29" s="41"/>
      <c r="V29" s="42"/>
    </row>
    <row r="30" spans="1:22" ht="33.75" outlineLevel="1" x14ac:dyDescent="0.2">
      <c r="A30" s="14">
        <v>22</v>
      </c>
      <c r="B30" s="37"/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1</v>
      </c>
      <c r="N30" s="12">
        <v>0</v>
      </c>
      <c r="O30" s="12">
        <v>0</v>
      </c>
      <c r="P30" s="31" t="s">
        <v>111</v>
      </c>
      <c r="Q30" s="32" t="s">
        <v>112</v>
      </c>
      <c r="R30" s="33" t="s">
        <v>64</v>
      </c>
      <c r="S30" s="34">
        <v>1000</v>
      </c>
      <c r="T30" s="35">
        <v>1190</v>
      </c>
      <c r="U30" s="41"/>
      <c r="V30" s="42"/>
    </row>
    <row r="31" spans="1:22" ht="22.5" outlineLevel="1" x14ac:dyDescent="0.2">
      <c r="A31" s="14">
        <v>23</v>
      </c>
      <c r="B31" s="37"/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1</v>
      </c>
      <c r="N31" s="12">
        <v>0</v>
      </c>
      <c r="O31" s="12">
        <v>0</v>
      </c>
      <c r="P31" s="31" t="s">
        <v>113</v>
      </c>
      <c r="Q31" s="32" t="s">
        <v>114</v>
      </c>
      <c r="R31" s="33" t="s">
        <v>65</v>
      </c>
      <c r="S31" s="34">
        <v>362.7</v>
      </c>
      <c r="T31" s="35">
        <v>233.17164</v>
      </c>
      <c r="U31" s="41"/>
      <c r="V31" s="42"/>
    </row>
    <row r="32" spans="1:22" ht="67.5" outlineLevel="1" x14ac:dyDescent="0.2">
      <c r="A32" s="14">
        <v>24</v>
      </c>
      <c r="B32" s="37"/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1</v>
      </c>
      <c r="N32" s="12">
        <v>0</v>
      </c>
      <c r="O32" s="12">
        <v>0</v>
      </c>
      <c r="P32" s="31" t="s">
        <v>115</v>
      </c>
      <c r="Q32" s="32" t="s">
        <v>116</v>
      </c>
      <c r="R32" s="33" t="s">
        <v>117</v>
      </c>
      <c r="S32" s="34" t="s">
        <v>118</v>
      </c>
      <c r="T32" s="35">
        <v>37126.517220000002</v>
      </c>
      <c r="U32" s="41"/>
      <c r="V32" s="42"/>
    </row>
    <row r="33" spans="1:22" ht="33.75" outlineLevel="1" x14ac:dyDescent="0.2">
      <c r="A33" s="14">
        <v>25</v>
      </c>
      <c r="B33" s="37"/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1</v>
      </c>
      <c r="N33" s="12">
        <v>0</v>
      </c>
      <c r="O33" s="12">
        <v>0</v>
      </c>
      <c r="P33" s="31" t="s">
        <v>119</v>
      </c>
      <c r="Q33" s="32" t="s">
        <v>120</v>
      </c>
      <c r="R33" s="33" t="s">
        <v>33</v>
      </c>
      <c r="S33" s="34">
        <v>299</v>
      </c>
      <c r="T33" s="35">
        <v>1716.1164100000001</v>
      </c>
      <c r="U33" s="41"/>
      <c r="V33" s="42"/>
    </row>
    <row r="34" spans="1:22" ht="22.5" outlineLevel="1" x14ac:dyDescent="0.2">
      <c r="A34" s="14">
        <v>26</v>
      </c>
      <c r="B34" s="37"/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1</v>
      </c>
      <c r="N34" s="12">
        <v>0</v>
      </c>
      <c r="O34" s="12">
        <v>0</v>
      </c>
      <c r="P34" s="31" t="s">
        <v>121</v>
      </c>
      <c r="Q34" s="32" t="s">
        <v>122</v>
      </c>
      <c r="R34" s="33" t="s">
        <v>66</v>
      </c>
      <c r="S34" s="34">
        <v>1555.6990000000001</v>
      </c>
      <c r="T34" s="35">
        <v>929.64835000000005</v>
      </c>
      <c r="U34" s="41"/>
      <c r="V34" s="42"/>
    </row>
    <row r="35" spans="1:22" ht="22.5" outlineLevel="1" x14ac:dyDescent="0.2">
      <c r="A35" s="14">
        <v>27</v>
      </c>
      <c r="B35" s="37"/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1</v>
      </c>
      <c r="N35" s="12">
        <v>0</v>
      </c>
      <c r="O35" s="12">
        <v>0</v>
      </c>
      <c r="P35" s="31" t="s">
        <v>115</v>
      </c>
      <c r="Q35" s="32" t="s">
        <v>123</v>
      </c>
      <c r="R35" s="33" t="s">
        <v>67</v>
      </c>
      <c r="S35" s="34">
        <v>1489.62</v>
      </c>
      <c r="T35" s="35">
        <v>1126.2059999999999</v>
      </c>
      <c r="U35" s="41"/>
      <c r="V35" s="42"/>
    </row>
    <row r="36" spans="1:22" ht="22.5" outlineLevel="1" x14ac:dyDescent="0.2">
      <c r="A36" s="14">
        <v>28</v>
      </c>
      <c r="B36" s="37"/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1</v>
      </c>
      <c r="N36" s="12">
        <v>0</v>
      </c>
      <c r="O36" s="12">
        <v>0</v>
      </c>
      <c r="P36" s="31" t="s">
        <v>124</v>
      </c>
      <c r="Q36" s="32" t="s">
        <v>125</v>
      </c>
      <c r="R36" s="33" t="s">
        <v>126</v>
      </c>
      <c r="S36" s="34" t="s">
        <v>127</v>
      </c>
      <c r="T36" s="35">
        <v>3133.6611600000001</v>
      </c>
      <c r="U36" s="41"/>
      <c r="V36" s="42"/>
    </row>
    <row r="37" spans="1:22" outlineLevel="1" x14ac:dyDescent="0.2">
      <c r="A37" s="14">
        <v>29</v>
      </c>
      <c r="B37" s="37"/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1</v>
      </c>
      <c r="O37" s="12">
        <v>0</v>
      </c>
      <c r="P37" s="31" t="s">
        <v>128</v>
      </c>
      <c r="Q37" s="32" t="s">
        <v>129</v>
      </c>
      <c r="R37" s="33" t="s">
        <v>36</v>
      </c>
      <c r="S37" s="34">
        <v>39.235999999999997</v>
      </c>
      <c r="T37" s="35">
        <v>52.969140000000003</v>
      </c>
      <c r="U37" s="41"/>
      <c r="V37" s="42"/>
    </row>
    <row r="38" spans="1:22" ht="22.5" outlineLevel="1" x14ac:dyDescent="0.2">
      <c r="A38" s="14">
        <v>30</v>
      </c>
      <c r="B38" s="37"/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1</v>
      </c>
      <c r="O38" s="12">
        <v>0</v>
      </c>
      <c r="P38" s="31" t="s">
        <v>109</v>
      </c>
      <c r="Q38" s="32" t="s">
        <v>130</v>
      </c>
      <c r="R38" s="33" t="s">
        <v>33</v>
      </c>
      <c r="S38" s="34">
        <v>2</v>
      </c>
      <c r="T38" s="35">
        <v>339.6</v>
      </c>
      <c r="U38" s="41"/>
      <c r="V38" s="42"/>
    </row>
    <row r="39" spans="1:22" ht="33.75" outlineLevel="1" x14ac:dyDescent="0.2">
      <c r="A39" s="14">
        <v>31</v>
      </c>
      <c r="B39" s="37"/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1</v>
      </c>
      <c r="O39" s="12">
        <v>0</v>
      </c>
      <c r="P39" s="31" t="s">
        <v>131</v>
      </c>
      <c r="Q39" s="32" t="s">
        <v>132</v>
      </c>
      <c r="R39" s="33" t="s">
        <v>69</v>
      </c>
      <c r="S39" s="34">
        <v>620.4</v>
      </c>
      <c r="T39" s="35">
        <v>31.6968</v>
      </c>
      <c r="U39" s="41"/>
      <c r="V39" s="42"/>
    </row>
    <row r="40" spans="1:22" ht="112.5" outlineLevel="1" x14ac:dyDescent="0.2">
      <c r="A40" s="14">
        <v>32</v>
      </c>
      <c r="B40" s="37"/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1</v>
      </c>
      <c r="O40" s="12">
        <v>0</v>
      </c>
      <c r="P40" s="31" t="s">
        <v>133</v>
      </c>
      <c r="Q40" s="32" t="s">
        <v>134</v>
      </c>
      <c r="R40" s="33" t="s">
        <v>135</v>
      </c>
      <c r="S40" s="34" t="s">
        <v>136</v>
      </c>
      <c r="T40" s="35">
        <v>76.553100000000001</v>
      </c>
      <c r="U40" s="41"/>
      <c r="V40" s="42"/>
    </row>
    <row r="41" spans="1:22" ht="22.5" outlineLevel="1" x14ac:dyDescent="0.2">
      <c r="A41" s="14">
        <v>33</v>
      </c>
      <c r="B41" s="37"/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31" t="s">
        <v>137</v>
      </c>
      <c r="Q41" s="32" t="s">
        <v>138</v>
      </c>
      <c r="R41" s="33" t="s">
        <v>33</v>
      </c>
      <c r="S41" s="34">
        <v>263.52999999999997</v>
      </c>
      <c r="T41" s="35">
        <v>297.65019999999998</v>
      </c>
      <c r="U41" s="41"/>
      <c r="V41" s="42"/>
    </row>
    <row r="42" spans="1:22" ht="22.5" outlineLevel="1" x14ac:dyDescent="0.2">
      <c r="A42" s="14">
        <v>34</v>
      </c>
      <c r="B42" s="37"/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1</v>
      </c>
      <c r="O42" s="12">
        <v>0</v>
      </c>
      <c r="P42" s="31" t="s">
        <v>139</v>
      </c>
      <c r="Q42" s="32" t="s">
        <v>140</v>
      </c>
      <c r="R42" s="33" t="s">
        <v>66</v>
      </c>
      <c r="S42" s="34">
        <v>342</v>
      </c>
      <c r="T42" s="35">
        <v>289.74650000000003</v>
      </c>
      <c r="U42" s="41"/>
      <c r="V42" s="42"/>
    </row>
    <row r="43" spans="1:22" outlineLevel="1" x14ac:dyDescent="0.2">
      <c r="A43" s="14">
        <v>35</v>
      </c>
      <c r="B43" s="37"/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1</v>
      </c>
      <c r="O43" s="12">
        <v>0</v>
      </c>
      <c r="P43" s="31" t="s">
        <v>141</v>
      </c>
      <c r="Q43" s="32" t="s">
        <v>142</v>
      </c>
      <c r="R43" s="33" t="s">
        <v>33</v>
      </c>
      <c r="S43" s="34">
        <v>486.75</v>
      </c>
      <c r="T43" s="35">
        <v>14.3613</v>
      </c>
      <c r="U43" s="41"/>
      <c r="V43" s="42"/>
    </row>
    <row r="44" spans="1:22" ht="45" outlineLevel="1" x14ac:dyDescent="0.2">
      <c r="A44" s="14">
        <v>36</v>
      </c>
      <c r="B44" s="37"/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1</v>
      </c>
      <c r="O44" s="12">
        <v>0</v>
      </c>
      <c r="P44" s="31" t="s">
        <v>143</v>
      </c>
      <c r="Q44" s="32" t="s">
        <v>144</v>
      </c>
      <c r="R44" s="33" t="s">
        <v>145</v>
      </c>
      <c r="S44" s="34" t="s">
        <v>146</v>
      </c>
      <c r="T44" s="35">
        <v>35.011040000000001</v>
      </c>
      <c r="U44" s="41"/>
      <c r="V44" s="42"/>
    </row>
    <row r="45" spans="1:22" ht="33.75" outlineLevel="1" x14ac:dyDescent="0.2">
      <c r="A45" s="14">
        <v>37</v>
      </c>
      <c r="B45" s="37"/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1</v>
      </c>
      <c r="O45" s="12">
        <v>0</v>
      </c>
      <c r="P45" s="31" t="s">
        <v>147</v>
      </c>
      <c r="Q45" s="32" t="s">
        <v>148</v>
      </c>
      <c r="R45" s="33" t="s">
        <v>149</v>
      </c>
      <c r="S45" s="34" t="s">
        <v>150</v>
      </c>
      <c r="T45" s="35">
        <v>119.9958</v>
      </c>
      <c r="U45" s="41"/>
      <c r="V45" s="42"/>
    </row>
    <row r="46" spans="1:22" outlineLevel="1" x14ac:dyDescent="0.2">
      <c r="A46" s="14">
        <v>38</v>
      </c>
      <c r="B46" s="37"/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31" t="s">
        <v>151</v>
      </c>
      <c r="Q46" s="32" t="s">
        <v>152</v>
      </c>
      <c r="R46" s="33" t="s">
        <v>33</v>
      </c>
      <c r="S46" s="34">
        <v>47.45</v>
      </c>
      <c r="T46" s="35">
        <v>44.318300000000001</v>
      </c>
      <c r="U46" s="41"/>
      <c r="V46" s="42"/>
    </row>
    <row r="47" spans="1:22" outlineLevel="1" x14ac:dyDescent="0.2">
      <c r="A47" s="14">
        <v>39</v>
      </c>
      <c r="B47" s="37"/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1</v>
      </c>
      <c r="O47" s="12">
        <v>0</v>
      </c>
      <c r="P47" s="31" t="s">
        <v>153</v>
      </c>
      <c r="Q47" s="32" t="s">
        <v>154</v>
      </c>
      <c r="R47" s="33" t="s">
        <v>33</v>
      </c>
      <c r="S47" s="34">
        <v>15.3</v>
      </c>
      <c r="T47" s="35">
        <v>1.2270000000000001</v>
      </c>
      <c r="U47" s="41"/>
      <c r="V47" s="42"/>
    </row>
    <row r="48" spans="1:22" ht="45" outlineLevel="1" x14ac:dyDescent="0.2">
      <c r="A48" s="14">
        <v>40</v>
      </c>
      <c r="B48" s="37"/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1</v>
      </c>
      <c r="O48" s="12">
        <v>0</v>
      </c>
      <c r="P48" s="31" t="s">
        <v>155</v>
      </c>
      <c r="Q48" s="32" t="s">
        <v>156</v>
      </c>
      <c r="R48" s="33" t="s">
        <v>157</v>
      </c>
      <c r="S48" s="34" t="s">
        <v>158</v>
      </c>
      <c r="T48" s="35">
        <v>26.138860000000001</v>
      </c>
      <c r="U48" s="41"/>
      <c r="V48" s="42"/>
    </row>
    <row r="49" spans="1:22" outlineLevel="1" x14ac:dyDescent="0.2">
      <c r="A49" s="14">
        <v>41</v>
      </c>
      <c r="B49" s="37"/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1</v>
      </c>
      <c r="O49" s="12">
        <v>0</v>
      </c>
      <c r="P49" s="31" t="s">
        <v>159</v>
      </c>
      <c r="Q49" s="32" t="s">
        <v>160</v>
      </c>
      <c r="R49" s="33" t="s">
        <v>33</v>
      </c>
      <c r="S49" s="34">
        <v>2.46</v>
      </c>
      <c r="T49" s="35">
        <v>38.130000000000003</v>
      </c>
      <c r="U49" s="41"/>
      <c r="V49" s="42"/>
    </row>
    <row r="50" spans="1:22" ht="22.5" outlineLevel="1" x14ac:dyDescent="0.2">
      <c r="A50" s="14">
        <v>42</v>
      </c>
      <c r="B50" s="37"/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1</v>
      </c>
      <c r="O50" s="12">
        <v>0</v>
      </c>
      <c r="P50" s="31" t="s">
        <v>161</v>
      </c>
      <c r="Q50" s="32" t="s">
        <v>162</v>
      </c>
      <c r="R50" s="33" t="s">
        <v>33</v>
      </c>
      <c r="S50" s="34">
        <v>1</v>
      </c>
      <c r="T50" s="35">
        <v>68.040000000000006</v>
      </c>
      <c r="U50" s="41"/>
      <c r="V50" s="42"/>
    </row>
    <row r="51" spans="1:22" outlineLevel="1" x14ac:dyDescent="0.2">
      <c r="A51" s="14">
        <v>43</v>
      </c>
      <c r="B51" s="38"/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1</v>
      </c>
      <c r="O51" s="12">
        <v>0</v>
      </c>
      <c r="P51" s="31" t="s">
        <v>163</v>
      </c>
      <c r="Q51" s="32" t="s">
        <v>164</v>
      </c>
      <c r="R51" s="33" t="s">
        <v>33</v>
      </c>
      <c r="S51" s="34">
        <v>206.61</v>
      </c>
      <c r="T51" s="35">
        <v>8.5909999999999993</v>
      </c>
      <c r="U51" s="43"/>
      <c r="V51" s="44"/>
    </row>
    <row r="52" spans="1:22" s="11" customFormat="1" x14ac:dyDescent="0.2">
      <c r="A52" s="29"/>
      <c r="B52" s="30" t="s">
        <v>59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</row>
    <row r="53" spans="1:22" ht="33.75" outlineLevel="1" x14ac:dyDescent="0.2">
      <c r="A53" s="14">
        <v>44</v>
      </c>
      <c r="B53" s="36" t="s">
        <v>218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1</v>
      </c>
      <c r="N53" s="12">
        <v>0</v>
      </c>
      <c r="O53" s="12">
        <v>0</v>
      </c>
      <c r="P53" s="31" t="s">
        <v>165</v>
      </c>
      <c r="Q53" s="32" t="s">
        <v>166</v>
      </c>
      <c r="R53" s="33" t="s">
        <v>63</v>
      </c>
      <c r="S53" s="34">
        <v>1</v>
      </c>
      <c r="T53" s="35">
        <v>18886.6188</v>
      </c>
      <c r="U53" s="39" t="s">
        <v>218</v>
      </c>
      <c r="V53" s="40"/>
    </row>
    <row r="54" spans="1:22" ht="33.75" outlineLevel="1" x14ac:dyDescent="0.2">
      <c r="A54" s="14">
        <v>45</v>
      </c>
      <c r="B54" s="37"/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1</v>
      </c>
      <c r="N54" s="12">
        <v>0</v>
      </c>
      <c r="O54" s="12">
        <v>0</v>
      </c>
      <c r="P54" s="31" t="s">
        <v>167</v>
      </c>
      <c r="Q54" s="32" t="s">
        <v>168</v>
      </c>
      <c r="R54" s="33" t="s">
        <v>63</v>
      </c>
      <c r="S54" s="34">
        <v>1</v>
      </c>
      <c r="T54" s="35">
        <v>3810.5567599999999</v>
      </c>
      <c r="U54" s="41"/>
      <c r="V54" s="42"/>
    </row>
    <row r="55" spans="1:22" ht="33.75" outlineLevel="1" x14ac:dyDescent="0.2">
      <c r="A55" s="14">
        <v>46</v>
      </c>
      <c r="B55" s="37"/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1</v>
      </c>
      <c r="N55" s="12">
        <v>0</v>
      </c>
      <c r="O55" s="12">
        <v>0</v>
      </c>
      <c r="P55" s="31" t="s">
        <v>167</v>
      </c>
      <c r="Q55" s="32" t="s">
        <v>169</v>
      </c>
      <c r="R55" s="33" t="s">
        <v>63</v>
      </c>
      <c r="S55" s="34">
        <v>1</v>
      </c>
      <c r="T55" s="35">
        <v>7446.3671999999997</v>
      </c>
      <c r="U55" s="41"/>
      <c r="V55" s="42"/>
    </row>
    <row r="56" spans="1:22" ht="33.75" outlineLevel="1" x14ac:dyDescent="0.2">
      <c r="A56" s="14">
        <v>47</v>
      </c>
      <c r="B56" s="37"/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1</v>
      </c>
      <c r="N56" s="12">
        <v>0</v>
      </c>
      <c r="O56" s="12">
        <v>0</v>
      </c>
      <c r="P56" s="31" t="s">
        <v>167</v>
      </c>
      <c r="Q56" s="32" t="s">
        <v>170</v>
      </c>
      <c r="R56" s="33" t="s">
        <v>63</v>
      </c>
      <c r="S56" s="34">
        <v>1</v>
      </c>
      <c r="T56" s="35">
        <v>10580.515509999999</v>
      </c>
      <c r="U56" s="41"/>
      <c r="V56" s="42"/>
    </row>
    <row r="57" spans="1:22" ht="33.75" outlineLevel="1" x14ac:dyDescent="0.2">
      <c r="A57" s="14">
        <v>48</v>
      </c>
      <c r="B57" s="37"/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1</v>
      </c>
      <c r="N57" s="12">
        <v>0</v>
      </c>
      <c r="O57" s="12">
        <v>0</v>
      </c>
      <c r="P57" s="31" t="s">
        <v>167</v>
      </c>
      <c r="Q57" s="32" t="s">
        <v>171</v>
      </c>
      <c r="R57" s="33" t="s">
        <v>63</v>
      </c>
      <c r="S57" s="34">
        <v>1</v>
      </c>
      <c r="T57" s="35">
        <v>6787.4243999999999</v>
      </c>
      <c r="U57" s="41"/>
      <c r="V57" s="42"/>
    </row>
    <row r="58" spans="1:22" ht="90" outlineLevel="1" x14ac:dyDescent="0.2">
      <c r="A58" s="14">
        <v>49</v>
      </c>
      <c r="B58" s="37"/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1</v>
      </c>
      <c r="N58" s="12">
        <v>0</v>
      </c>
      <c r="O58" s="12">
        <v>0</v>
      </c>
      <c r="P58" s="31" t="s">
        <v>172</v>
      </c>
      <c r="Q58" s="32" t="s">
        <v>173</v>
      </c>
      <c r="R58" s="33" t="s">
        <v>63</v>
      </c>
      <c r="S58" s="34">
        <v>0.85</v>
      </c>
      <c r="T58" s="35">
        <v>10656.76722</v>
      </c>
      <c r="U58" s="41"/>
      <c r="V58" s="42"/>
    </row>
    <row r="59" spans="1:22" ht="33.75" outlineLevel="1" x14ac:dyDescent="0.2">
      <c r="A59" s="14">
        <v>50</v>
      </c>
      <c r="B59" s="37"/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1</v>
      </c>
      <c r="N59" s="12">
        <v>0</v>
      </c>
      <c r="O59" s="12">
        <v>0</v>
      </c>
      <c r="P59" s="31" t="s">
        <v>174</v>
      </c>
      <c r="Q59" s="32" t="s">
        <v>175</v>
      </c>
      <c r="R59" s="33" t="s">
        <v>63</v>
      </c>
      <c r="S59" s="34">
        <v>1</v>
      </c>
      <c r="T59" s="35">
        <v>379.3716</v>
      </c>
      <c r="U59" s="41"/>
      <c r="V59" s="42"/>
    </row>
    <row r="60" spans="1:22" ht="33.75" outlineLevel="1" x14ac:dyDescent="0.2">
      <c r="A60" s="14">
        <v>51</v>
      </c>
      <c r="B60" s="38"/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1</v>
      </c>
      <c r="N60" s="12">
        <v>0</v>
      </c>
      <c r="O60" s="12">
        <v>0</v>
      </c>
      <c r="P60" s="31" t="s">
        <v>176</v>
      </c>
      <c r="Q60" s="32" t="s">
        <v>177</v>
      </c>
      <c r="R60" s="33" t="s">
        <v>63</v>
      </c>
      <c r="S60" s="34">
        <v>1</v>
      </c>
      <c r="T60" s="35">
        <v>12120.55732</v>
      </c>
      <c r="U60" s="43"/>
      <c r="V60" s="44"/>
    </row>
    <row r="61" spans="1:22" s="11" customFormat="1" x14ac:dyDescent="0.2">
      <c r="A61" s="29"/>
      <c r="B61" s="30" t="s">
        <v>62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</row>
    <row r="62" spans="1:22" ht="22.5" outlineLevel="1" x14ac:dyDescent="0.2">
      <c r="A62" s="14">
        <v>52</v>
      </c>
      <c r="B62" s="36" t="s">
        <v>218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1</v>
      </c>
      <c r="N62" s="12">
        <v>0</v>
      </c>
      <c r="O62" s="12">
        <v>0</v>
      </c>
      <c r="P62" s="31" t="s">
        <v>178</v>
      </c>
      <c r="Q62" s="32" t="s">
        <v>179</v>
      </c>
      <c r="R62" s="33" t="s">
        <v>33</v>
      </c>
      <c r="S62" s="34">
        <v>2.0289999999999999</v>
      </c>
      <c r="T62" s="35">
        <v>872.99203</v>
      </c>
      <c r="U62" s="39" t="s">
        <v>218</v>
      </c>
      <c r="V62" s="40"/>
    </row>
    <row r="63" spans="1:22" ht="22.5" outlineLevel="1" x14ac:dyDescent="0.2">
      <c r="A63" s="14">
        <v>53</v>
      </c>
      <c r="B63" s="37"/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1</v>
      </c>
      <c r="N63" s="12">
        <v>0</v>
      </c>
      <c r="O63" s="12">
        <v>0</v>
      </c>
      <c r="P63" s="31" t="s">
        <v>180</v>
      </c>
      <c r="Q63" s="32" t="s">
        <v>181</v>
      </c>
      <c r="R63" s="33" t="s">
        <v>33</v>
      </c>
      <c r="S63" s="34">
        <v>0.109</v>
      </c>
      <c r="T63" s="35">
        <v>151.53192000000001</v>
      </c>
      <c r="U63" s="41"/>
      <c r="V63" s="42"/>
    </row>
    <row r="64" spans="1:22" outlineLevel="1" x14ac:dyDescent="0.2">
      <c r="A64" s="14">
        <v>54</v>
      </c>
      <c r="B64" s="37"/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1</v>
      </c>
      <c r="N64" s="12">
        <v>0</v>
      </c>
      <c r="O64" s="12">
        <v>0</v>
      </c>
      <c r="P64" s="31" t="s">
        <v>182</v>
      </c>
      <c r="Q64" s="32" t="s">
        <v>183</v>
      </c>
      <c r="R64" s="33" t="s">
        <v>68</v>
      </c>
      <c r="S64" s="34">
        <v>14</v>
      </c>
      <c r="T64" s="35">
        <v>6552</v>
      </c>
      <c r="U64" s="41"/>
      <c r="V64" s="42"/>
    </row>
    <row r="65" spans="1:22" ht="22.5" outlineLevel="1" x14ac:dyDescent="0.2">
      <c r="A65" s="14">
        <v>55</v>
      </c>
      <c r="B65" s="37"/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1</v>
      </c>
      <c r="N65" s="12">
        <v>0</v>
      </c>
      <c r="O65" s="12">
        <v>0</v>
      </c>
      <c r="P65" s="31" t="s">
        <v>184</v>
      </c>
      <c r="Q65" s="32" t="s">
        <v>185</v>
      </c>
      <c r="R65" s="33" t="s">
        <v>33</v>
      </c>
      <c r="S65" s="34">
        <v>1.46</v>
      </c>
      <c r="T65" s="35">
        <v>2706.8391200000001</v>
      </c>
      <c r="U65" s="41"/>
      <c r="V65" s="42"/>
    </row>
    <row r="66" spans="1:22" ht="22.5" outlineLevel="1" x14ac:dyDescent="0.2">
      <c r="A66" s="14">
        <v>56</v>
      </c>
      <c r="B66" s="37"/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1</v>
      </c>
      <c r="N66" s="12">
        <v>0</v>
      </c>
      <c r="O66" s="12">
        <v>0</v>
      </c>
      <c r="P66" s="31" t="s">
        <v>184</v>
      </c>
      <c r="Q66" s="32" t="s">
        <v>186</v>
      </c>
      <c r="R66" s="33" t="s">
        <v>33</v>
      </c>
      <c r="S66" s="34">
        <v>2.92</v>
      </c>
      <c r="T66" s="35">
        <v>384.13256000000001</v>
      </c>
      <c r="U66" s="41"/>
      <c r="V66" s="42"/>
    </row>
    <row r="67" spans="1:22" ht="22.5" outlineLevel="1" x14ac:dyDescent="0.2">
      <c r="A67" s="14">
        <v>57</v>
      </c>
      <c r="B67" s="37"/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1</v>
      </c>
      <c r="N67" s="12">
        <v>0</v>
      </c>
      <c r="O67" s="12">
        <v>0</v>
      </c>
      <c r="P67" s="31" t="s">
        <v>187</v>
      </c>
      <c r="Q67" s="32" t="s">
        <v>188</v>
      </c>
      <c r="R67" s="33" t="s">
        <v>33</v>
      </c>
      <c r="S67" s="34">
        <v>15.978999999999999</v>
      </c>
      <c r="T67" s="35">
        <v>119.8874</v>
      </c>
      <c r="U67" s="41"/>
      <c r="V67" s="42"/>
    </row>
    <row r="68" spans="1:22" ht="22.5" outlineLevel="1" x14ac:dyDescent="0.2">
      <c r="A68" s="14">
        <v>58</v>
      </c>
      <c r="B68" s="37"/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1</v>
      </c>
      <c r="N68" s="12">
        <v>0</v>
      </c>
      <c r="O68" s="12">
        <v>0</v>
      </c>
      <c r="P68" s="31" t="s">
        <v>184</v>
      </c>
      <c r="Q68" s="32" t="s">
        <v>189</v>
      </c>
      <c r="R68" s="33" t="s">
        <v>33</v>
      </c>
      <c r="S68" s="34">
        <v>11</v>
      </c>
      <c r="T68" s="35">
        <v>18504.20003</v>
      </c>
      <c r="U68" s="41"/>
      <c r="V68" s="42"/>
    </row>
    <row r="69" spans="1:22" ht="22.5" outlineLevel="1" x14ac:dyDescent="0.2">
      <c r="A69" s="14">
        <v>59</v>
      </c>
      <c r="B69" s="37"/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1</v>
      </c>
      <c r="N69" s="12">
        <v>0</v>
      </c>
      <c r="O69" s="12">
        <v>0</v>
      </c>
      <c r="P69" s="31" t="s">
        <v>190</v>
      </c>
      <c r="Q69" s="32" t="s">
        <v>191</v>
      </c>
      <c r="R69" s="33" t="s">
        <v>33</v>
      </c>
      <c r="S69" s="34">
        <v>1</v>
      </c>
      <c r="T69" s="35">
        <v>363.15649999999999</v>
      </c>
      <c r="U69" s="41"/>
      <c r="V69" s="42"/>
    </row>
    <row r="70" spans="1:22" ht="22.5" outlineLevel="1" x14ac:dyDescent="0.2">
      <c r="A70" s="14">
        <v>60</v>
      </c>
      <c r="B70" s="37"/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1</v>
      </c>
      <c r="N70" s="12">
        <v>0</v>
      </c>
      <c r="O70" s="12">
        <v>0</v>
      </c>
      <c r="P70" s="31" t="s">
        <v>184</v>
      </c>
      <c r="Q70" s="32" t="s">
        <v>192</v>
      </c>
      <c r="R70" s="33" t="s">
        <v>33</v>
      </c>
      <c r="S70" s="34">
        <v>1</v>
      </c>
      <c r="T70" s="35">
        <v>9132</v>
      </c>
      <c r="U70" s="41"/>
      <c r="V70" s="42"/>
    </row>
    <row r="71" spans="1:22" outlineLevel="1" x14ac:dyDescent="0.2">
      <c r="A71" s="14">
        <v>61</v>
      </c>
      <c r="B71" s="38"/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1</v>
      </c>
      <c r="N71" s="12">
        <v>0</v>
      </c>
      <c r="O71" s="12">
        <v>0</v>
      </c>
      <c r="P71" s="31" t="s">
        <v>193</v>
      </c>
      <c r="Q71" s="32" t="s">
        <v>194</v>
      </c>
      <c r="R71" s="33" t="s">
        <v>67</v>
      </c>
      <c r="S71" s="34">
        <v>4</v>
      </c>
      <c r="T71" s="35">
        <v>159.98400000000001</v>
      </c>
      <c r="U71" s="43"/>
      <c r="V71" s="44"/>
    </row>
    <row r="72" spans="1:22" s="11" customFormat="1" x14ac:dyDescent="0.2">
      <c r="A72" s="29"/>
      <c r="B72" s="30" t="s">
        <v>61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</row>
    <row r="73" spans="1:22" ht="33.75" outlineLevel="1" x14ac:dyDescent="0.2">
      <c r="A73" s="14">
        <v>62</v>
      </c>
      <c r="B73" s="36" t="s">
        <v>218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1</v>
      </c>
      <c r="N73" s="12">
        <v>0</v>
      </c>
      <c r="O73" s="12">
        <v>0</v>
      </c>
      <c r="P73" s="31" t="s">
        <v>195</v>
      </c>
      <c r="Q73" s="32" t="s">
        <v>196</v>
      </c>
      <c r="R73" s="33" t="s">
        <v>63</v>
      </c>
      <c r="S73" s="34">
        <v>0.5</v>
      </c>
      <c r="T73" s="35">
        <v>177.36</v>
      </c>
      <c r="U73" s="39" t="s">
        <v>218</v>
      </c>
      <c r="V73" s="40"/>
    </row>
    <row r="74" spans="1:22" ht="33.75" outlineLevel="1" x14ac:dyDescent="0.2">
      <c r="A74" s="14">
        <v>63</v>
      </c>
      <c r="B74" s="37"/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1</v>
      </c>
      <c r="O74" s="12">
        <v>0</v>
      </c>
      <c r="P74" s="31" t="s">
        <v>197</v>
      </c>
      <c r="Q74" s="32" t="s">
        <v>198</v>
      </c>
      <c r="R74" s="33" t="s">
        <v>63</v>
      </c>
      <c r="S74" s="34">
        <v>0.68500000000000005</v>
      </c>
      <c r="T74" s="35">
        <v>78.750339999999994</v>
      </c>
      <c r="U74" s="41"/>
      <c r="V74" s="42"/>
    </row>
    <row r="75" spans="1:22" ht="22.5" outlineLevel="1" x14ac:dyDescent="0.2">
      <c r="A75" s="14">
        <v>64</v>
      </c>
      <c r="B75" s="37"/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1</v>
      </c>
      <c r="O75" s="12">
        <v>0</v>
      </c>
      <c r="P75" s="31" t="s">
        <v>199</v>
      </c>
      <c r="Q75" s="32" t="s">
        <v>200</v>
      </c>
      <c r="R75" s="33" t="s">
        <v>63</v>
      </c>
      <c r="S75" s="34">
        <v>0.7</v>
      </c>
      <c r="T75" s="35">
        <v>16.8</v>
      </c>
      <c r="U75" s="41"/>
      <c r="V75" s="42"/>
    </row>
    <row r="76" spans="1:22" ht="45" outlineLevel="1" x14ac:dyDescent="0.2">
      <c r="A76" s="14">
        <v>65</v>
      </c>
      <c r="B76" s="37"/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1</v>
      </c>
      <c r="N76" s="12">
        <v>0</v>
      </c>
      <c r="O76" s="12">
        <v>0</v>
      </c>
      <c r="P76" s="31" t="s">
        <v>201</v>
      </c>
      <c r="Q76" s="32" t="s">
        <v>202</v>
      </c>
      <c r="R76" s="33" t="s">
        <v>63</v>
      </c>
      <c r="S76" s="34">
        <v>0.73</v>
      </c>
      <c r="T76" s="35">
        <v>241.77600000000001</v>
      </c>
      <c r="U76" s="41"/>
      <c r="V76" s="42"/>
    </row>
    <row r="77" spans="1:22" ht="22.5" outlineLevel="1" x14ac:dyDescent="0.2">
      <c r="A77" s="14">
        <v>66</v>
      </c>
      <c r="B77" s="37"/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1</v>
      </c>
      <c r="N77" s="12">
        <v>0</v>
      </c>
      <c r="O77" s="12">
        <v>0</v>
      </c>
      <c r="P77" s="31" t="s">
        <v>203</v>
      </c>
      <c r="Q77" s="32" t="s">
        <v>204</v>
      </c>
      <c r="R77" s="33" t="s">
        <v>63</v>
      </c>
      <c r="S77" s="34">
        <v>0.73</v>
      </c>
      <c r="T77" s="35">
        <v>306.60000000000002</v>
      </c>
      <c r="U77" s="41"/>
      <c r="V77" s="42"/>
    </row>
    <row r="78" spans="1:22" ht="22.5" outlineLevel="1" x14ac:dyDescent="0.2">
      <c r="A78" s="14">
        <v>67</v>
      </c>
      <c r="B78" s="37"/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1</v>
      </c>
      <c r="O78" s="12">
        <v>0</v>
      </c>
      <c r="P78" s="31" t="s">
        <v>205</v>
      </c>
      <c r="Q78" s="32" t="s">
        <v>206</v>
      </c>
      <c r="R78" s="33" t="s">
        <v>63</v>
      </c>
      <c r="S78" s="34">
        <v>0.83</v>
      </c>
      <c r="T78" s="35">
        <v>26.56</v>
      </c>
      <c r="U78" s="41"/>
      <c r="V78" s="42"/>
    </row>
    <row r="79" spans="1:22" ht="33.75" outlineLevel="1" x14ac:dyDescent="0.2">
      <c r="A79" s="14">
        <v>68</v>
      </c>
      <c r="B79" s="37"/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1</v>
      </c>
      <c r="O79" s="12">
        <v>0</v>
      </c>
      <c r="P79" s="31" t="s">
        <v>207</v>
      </c>
      <c r="Q79" s="32" t="s">
        <v>208</v>
      </c>
      <c r="R79" s="33" t="s">
        <v>63</v>
      </c>
      <c r="S79" s="34">
        <v>0.89300000000000002</v>
      </c>
      <c r="T79" s="35">
        <v>88.328550000000007</v>
      </c>
      <c r="U79" s="41"/>
      <c r="V79" s="42"/>
    </row>
    <row r="80" spans="1:22" ht="33.75" outlineLevel="1" x14ac:dyDescent="0.2">
      <c r="A80" s="14">
        <v>69</v>
      </c>
      <c r="B80" s="37"/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1</v>
      </c>
      <c r="O80" s="12">
        <v>0</v>
      </c>
      <c r="P80" s="31" t="s">
        <v>209</v>
      </c>
      <c r="Q80" s="32" t="s">
        <v>210</v>
      </c>
      <c r="R80" s="33" t="s">
        <v>63</v>
      </c>
      <c r="S80" s="34">
        <v>0.89300000000000002</v>
      </c>
      <c r="T80" s="35">
        <v>66.704179999999994</v>
      </c>
      <c r="U80" s="41"/>
      <c r="V80" s="42"/>
    </row>
    <row r="81" spans="1:22" ht="22.5" outlineLevel="1" x14ac:dyDescent="0.2">
      <c r="A81" s="14">
        <v>70</v>
      </c>
      <c r="B81" s="37"/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1</v>
      </c>
      <c r="O81" s="12">
        <v>0</v>
      </c>
      <c r="P81" s="31" t="s">
        <v>211</v>
      </c>
      <c r="Q81" s="32" t="s">
        <v>212</v>
      </c>
      <c r="R81" s="33" t="s">
        <v>63</v>
      </c>
      <c r="S81" s="34">
        <v>1</v>
      </c>
      <c r="T81" s="35">
        <v>63.6</v>
      </c>
      <c r="U81" s="41"/>
      <c r="V81" s="42"/>
    </row>
    <row r="82" spans="1:22" ht="33.75" outlineLevel="1" x14ac:dyDescent="0.2">
      <c r="A82" s="14">
        <v>71</v>
      </c>
      <c r="B82" s="37"/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1</v>
      </c>
      <c r="O82" s="12">
        <v>0</v>
      </c>
      <c r="P82" s="31" t="s">
        <v>213</v>
      </c>
      <c r="Q82" s="32" t="s">
        <v>214</v>
      </c>
      <c r="R82" s="33" t="s">
        <v>70</v>
      </c>
      <c r="S82" s="34">
        <v>0.79</v>
      </c>
      <c r="T82" s="35">
        <v>9.5147600000000008</v>
      </c>
      <c r="U82" s="41"/>
      <c r="V82" s="42"/>
    </row>
    <row r="83" spans="1:22" ht="33.75" outlineLevel="1" x14ac:dyDescent="0.2">
      <c r="A83" s="14">
        <v>72</v>
      </c>
      <c r="B83" s="37"/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1</v>
      </c>
      <c r="N83" s="12">
        <v>0</v>
      </c>
      <c r="O83" s="12">
        <v>0</v>
      </c>
      <c r="P83" s="31" t="s">
        <v>215</v>
      </c>
      <c r="Q83" s="32" t="s">
        <v>216</v>
      </c>
      <c r="R83" s="33" t="s">
        <v>63</v>
      </c>
      <c r="S83" s="34">
        <v>0.73</v>
      </c>
      <c r="T83" s="35">
        <v>173.59399999999999</v>
      </c>
      <c r="U83" s="41"/>
      <c r="V83" s="42"/>
    </row>
    <row r="84" spans="1:22" ht="22.5" outlineLevel="1" x14ac:dyDescent="0.2">
      <c r="A84" s="14">
        <v>73</v>
      </c>
      <c r="B84" s="38"/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0</v>
      </c>
      <c r="P84" s="31" t="s">
        <v>217</v>
      </c>
      <c r="Q84" s="32" t="s">
        <v>206</v>
      </c>
      <c r="R84" s="33" t="s">
        <v>63</v>
      </c>
      <c r="S84" s="34">
        <v>0.8</v>
      </c>
      <c r="T84" s="35">
        <v>25.6</v>
      </c>
      <c r="U84" s="43"/>
      <c r="V84" s="44"/>
    </row>
  </sheetData>
  <sheetProtection formatCells="0" formatColumns="0" formatRows="0" insertRows="0" deleteRows="0" autoFilter="0"/>
  <autoFilter ref="A6:V84" xr:uid="{EE260991-DD24-46E1-A6DB-5667BB35C298}"/>
  <mergeCells count="30">
    <mergeCell ref="B28:B51"/>
    <mergeCell ref="U28:V51"/>
    <mergeCell ref="B8:B26"/>
    <mergeCell ref="U8:V26"/>
    <mergeCell ref="U73:V84"/>
    <mergeCell ref="B62:B71"/>
    <mergeCell ref="U62:V71"/>
    <mergeCell ref="B53:B60"/>
    <mergeCell ref="U53:V60"/>
    <mergeCell ref="A1:A5"/>
    <mergeCell ref="B1:B5"/>
    <mergeCell ref="C1:O1"/>
    <mergeCell ref="C2:M2"/>
    <mergeCell ref="N2:O3"/>
    <mergeCell ref="C3:L3"/>
    <mergeCell ref="M3:M5"/>
    <mergeCell ref="C4:E4"/>
    <mergeCell ref="F4:H4"/>
    <mergeCell ref="I4:J4"/>
    <mergeCell ref="K4:L4"/>
    <mergeCell ref="N4:N5"/>
    <mergeCell ref="O4:O5"/>
    <mergeCell ref="B73:B84"/>
    <mergeCell ref="P1:P5"/>
    <mergeCell ref="R1:R5"/>
    <mergeCell ref="U1:U5"/>
    <mergeCell ref="V1:V5"/>
    <mergeCell ref="T1:T5"/>
    <mergeCell ref="S1:S5"/>
    <mergeCell ref="Q1:Q5"/>
  </mergeCells>
  <conditionalFormatting sqref="T1:T5">
    <cfRule type="duplicateValues" dxfId="21" priority="806"/>
  </conditionalFormatting>
  <conditionalFormatting sqref="V85:V1048576 V1:V7">
    <cfRule type="duplicateValues" dxfId="20" priority="19"/>
  </conditionalFormatting>
  <conditionalFormatting sqref="V85:V1048576 V1:V5 V7">
    <cfRule type="duplicateValues" dxfId="19" priority="9109"/>
    <cfRule type="duplicateValues" dxfId="18" priority="9110"/>
    <cfRule type="duplicateValues" dxfId="17" priority="9111"/>
  </conditionalFormatting>
  <conditionalFormatting sqref="V85:V1048576 V1:V5">
    <cfRule type="duplicateValues" dxfId="16" priority="9124"/>
  </conditionalFormatting>
  <conditionalFormatting sqref="V27">
    <cfRule type="duplicateValues" dxfId="15" priority="13"/>
  </conditionalFormatting>
  <conditionalFormatting sqref="V27">
    <cfRule type="duplicateValues" dxfId="14" priority="14"/>
    <cfRule type="duplicateValues" dxfId="13" priority="15"/>
    <cfRule type="duplicateValues" dxfId="12" priority="16"/>
  </conditionalFormatting>
  <conditionalFormatting sqref="V52">
    <cfRule type="duplicateValues" dxfId="11" priority="9"/>
  </conditionalFormatting>
  <conditionalFormatting sqref="V52">
    <cfRule type="duplicateValues" dxfId="10" priority="10"/>
    <cfRule type="duplicateValues" dxfId="9" priority="11"/>
    <cfRule type="duplicateValues" dxfId="8" priority="12"/>
  </conditionalFormatting>
  <conditionalFormatting sqref="V61">
    <cfRule type="duplicateValues" dxfId="7" priority="5"/>
  </conditionalFormatting>
  <conditionalFormatting sqref="V61">
    <cfRule type="duplicateValues" dxfId="6" priority="6"/>
    <cfRule type="duplicateValues" dxfId="5" priority="7"/>
    <cfRule type="duplicateValues" dxfId="4" priority="8"/>
  </conditionalFormatting>
  <conditionalFormatting sqref="V72">
    <cfRule type="duplicateValues" dxfId="3" priority="1"/>
  </conditionalFormatting>
  <conditionalFormatting sqref="V72">
    <cfRule type="duplicateValues" dxfId="2" priority="2"/>
    <cfRule type="duplicateValues" dxfId="1" priority="3"/>
    <cfRule type="duplicateValues" dxfId="0" priority="4"/>
  </conditionalFormatting>
  <dataValidations count="1">
    <dataValidation type="list" allowBlank="1" showInputMessage="1" showErrorMessage="1" sqref="B7 B27 B52 B61 B72" xr:uid="{03931F48-11CE-4A9C-9271-13C75CED9AC7}">
      <formula1>#REF!</formula1>
    </dataValidation>
  </dataValidations>
  <pageMargins left="0.25" right="0.25" top="0.75" bottom="0.75" header="0.3" footer="0.3"/>
  <pageSetup paperSize="8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25" t="s">
        <v>50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7" t="s">
        <v>51</v>
      </c>
      <c r="Z1" s="7" t="s">
        <v>51</v>
      </c>
      <c r="AA1" s="2"/>
    </row>
    <row r="2" spans="1:27" ht="12" customHeight="1" x14ac:dyDescent="0.2">
      <c r="A2" s="25" t="s">
        <v>0</v>
      </c>
      <c r="B2" s="25" t="s">
        <v>26</v>
      </c>
      <c r="C2" s="25" t="s">
        <v>1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 t="s">
        <v>2</v>
      </c>
      <c r="Q2" s="25" t="s">
        <v>38</v>
      </c>
      <c r="R2" s="25" t="s">
        <v>30</v>
      </c>
      <c r="S2" s="25" t="s">
        <v>3</v>
      </c>
      <c r="T2" s="25" t="s">
        <v>39</v>
      </c>
      <c r="U2" s="25" t="s">
        <v>4</v>
      </c>
      <c r="V2" s="25" t="s">
        <v>31</v>
      </c>
      <c r="W2" s="25" t="s">
        <v>29</v>
      </c>
      <c r="X2" s="25" t="s">
        <v>28</v>
      </c>
      <c r="Y2" s="25" t="s">
        <v>49</v>
      </c>
      <c r="Z2" s="25" t="s">
        <v>52</v>
      </c>
      <c r="AA2" s="2"/>
    </row>
    <row r="3" spans="1:27" x14ac:dyDescent="0.2">
      <c r="A3" s="25"/>
      <c r="B3" s="25"/>
      <c r="C3" s="25" t="s">
        <v>5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 t="s">
        <v>6</v>
      </c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"/>
    </row>
    <row r="4" spans="1:27" x14ac:dyDescent="0.2">
      <c r="A4" s="25"/>
      <c r="B4" s="25"/>
      <c r="C4" s="25" t="s">
        <v>7</v>
      </c>
      <c r="D4" s="25"/>
      <c r="E4" s="25"/>
      <c r="F4" s="25"/>
      <c r="G4" s="25"/>
      <c r="H4" s="25"/>
      <c r="I4" s="25"/>
      <c r="J4" s="25"/>
      <c r="K4" s="25"/>
      <c r="L4" s="25"/>
      <c r="M4" s="25" t="s">
        <v>24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"/>
    </row>
    <row r="5" spans="1:27" x14ac:dyDescent="0.2">
      <c r="A5" s="25"/>
      <c r="B5" s="25"/>
      <c r="C5" s="25" t="s">
        <v>8</v>
      </c>
      <c r="D5" s="25"/>
      <c r="E5" s="25"/>
      <c r="F5" s="25" t="s">
        <v>9</v>
      </c>
      <c r="G5" s="25"/>
      <c r="H5" s="25"/>
      <c r="I5" s="25" t="s">
        <v>10</v>
      </c>
      <c r="J5" s="25"/>
      <c r="K5" s="25" t="s">
        <v>11</v>
      </c>
      <c r="L5" s="25"/>
      <c r="M5" s="25"/>
      <c r="N5" s="25" t="s">
        <v>12</v>
      </c>
      <c r="O5" s="25" t="s">
        <v>25</v>
      </c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"/>
    </row>
    <row r="6" spans="1:27" ht="56.25" x14ac:dyDescent="0.2">
      <c r="A6" s="25"/>
      <c r="B6" s="25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27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27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28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28"/>
    </row>
  </sheetData>
  <mergeCells count="27"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</mergeCells>
  <pageMargins left="0.25" right="0.25" top="0.75" bottom="0.75" header="0.3" footer="0.3"/>
  <pageSetup paperSize="8" scale="8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#REF!</xm:f>
          </x14:formula1>
          <xm:sqref>Z1:Z1048576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</vt:lpstr>
      <vt:lpstr>Отчет по конкурентным закупкам</vt:lpstr>
      <vt:lpstr>ОТЧЕТ!Область_печати</vt:lpstr>
      <vt:lpstr>'Отчет по конкурентным закупкам'!Область_печати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Биксяляева</cp:lastModifiedBy>
  <cp:lastPrinted>2019-01-30T09:20:14Z</cp:lastPrinted>
  <dcterms:created xsi:type="dcterms:W3CDTF">2019-01-29T04:29:39Z</dcterms:created>
  <dcterms:modified xsi:type="dcterms:W3CDTF">2022-06-08T10:45:03Z</dcterms:modified>
</cp:coreProperties>
</file>