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1\ОТЧЕТЫ\ОТЧЕТ ФАС\10 Октябрь\"/>
    </mc:Choice>
  </mc:AlternateContent>
  <xr:revisionPtr revIDLastSave="0" documentId="13_ncr:1_{55B83618-999E-4FD3-92DA-43DCDAFD49C7}" xr6:coauthVersionLast="45" xr6:coauthVersionMax="45" xr10:uidLastSave="{00000000-0000-0000-0000-000000000000}"/>
  <bookViews>
    <workbookView xWindow="825" yWindow="-120" windowWidth="28095" windowHeight="16440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ОТЧЕТ!$A$6:$V$103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l="1"/>
  <c r="R6" i="1" s="1"/>
  <c r="S6" i="1" s="1"/>
  <c r="T6" i="1" s="1"/>
  <c r="U6" i="1" s="1"/>
  <c r="V6" i="1" s="1"/>
  <c r="T11" i="2"/>
  <c r="T10" i="2"/>
  <c r="T9" i="2"/>
  <c r="T8" i="2"/>
  <c r="A9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</calcChain>
</file>

<file path=xl/sharedStrings.xml><?xml version="1.0" encoding="utf-8"?>
<sst xmlns="http://schemas.openxmlformats.org/spreadsheetml/2006/main" count="517" uniqueCount="342">
  <si>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</si>
  <si>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</si>
  <si>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</si>
  <si>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</si>
  <si>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</si>
  <si>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</si>
  <si>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</si>
  <si>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</si>
  <si>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</si>
  <si>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</si>
  <si>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</si>
  <si>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</si>
  <si>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</si>
  <si>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</si>
  <si>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</si>
  <si>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</si>
  <si>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</si>
  <si>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</si>
  <si>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</si>
  <si>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</si>
  <si>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</si>
  <si>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</si>
  <si>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</si>
  <si>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</si>
  <si>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</si>
  <si>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</si>
  <si>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</si>
  <si>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</si>
  <si>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</si>
  <si>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</si>
  <si>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</si>
  <si>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</si>
  <si>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</si>
  <si>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</si>
  <si>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</si>
  <si>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</si>
  <si>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</si>
  <si>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</si>
  <si>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</si>
  <si>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</si>
  <si>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</si>
  <si>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</si>
  <si>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</si>
  <si>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</si>
  <si>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</si>
  <si>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</si>
  <si>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</si>
  <si>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</si>
  <si>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</si>
  <si>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</si>
  <si>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</si>
  <si>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</si>
  <si>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</si>
  <si>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</si>
  <si>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</si>
  <si>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</si>
  <si>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</si>
  <si>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</si>
  <si>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</si>
  <si>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Печеркин А.И. ИП</t>
  </si>
  <si>
    <t>(16)02-901/613-21</t>
  </si>
  <si>
    <t>10. Услуги производственного назначения</t>
  </si>
  <si>
    <t>МЕТРОСЕРВ ООО</t>
  </si>
  <si>
    <t>(16)03-901/615-21</t>
  </si>
  <si>
    <t>9. Техническое обслуживание и текущий ремонт</t>
  </si>
  <si>
    <t>Мельников Д.А. ИП</t>
  </si>
  <si>
    <t>(16)19-503/616-21</t>
  </si>
  <si>
    <t>2. Вспомогательные материалы</t>
  </si>
  <si>
    <t>Оренбургский удостоверяющий центр ООО</t>
  </si>
  <si>
    <t>(16)10-713/619-21</t>
  </si>
  <si>
    <t>Оренбургстат</t>
  </si>
  <si>
    <t>(16)11-713/621-21</t>
  </si>
  <si>
    <t>Краснов А.А. ИП</t>
  </si>
  <si>
    <t>(16)02-706/622-21</t>
  </si>
  <si>
    <t>РЕТАЙД ООО</t>
  </si>
  <si>
    <t>(16)13-901/623-21</t>
  </si>
  <si>
    <t>АКВАЛАЙФ ТК ООО</t>
  </si>
  <si>
    <t>(16)01-503/624-21</t>
  </si>
  <si>
    <t>ВНИИМ им. Д.И. Менделеева</t>
  </si>
  <si>
    <t>(16)03-713/625-21</t>
  </si>
  <si>
    <t>Самсонов М.В. ИП</t>
  </si>
  <si>
    <t>(16)11-713/630-21</t>
  </si>
  <si>
    <t>Оренбург-Авто-Центр ООО</t>
  </si>
  <si>
    <t>(16)11-713/631-21</t>
  </si>
  <si>
    <t>ГАЗПРОМ МЕЖРЕГИОНГАЗ ИНЖИНИРИНГ</t>
  </si>
  <si>
    <t>(16)06-710/633-21</t>
  </si>
  <si>
    <t>МЕДГАРД-ОРЕНБУРГ ООО</t>
  </si>
  <si>
    <t>(16)11-901/635-21</t>
  </si>
  <si>
    <t>ПЕТЕРБУРГСКАЯ НЕДВИЖИМОСТЬ</t>
  </si>
  <si>
    <t>(16)06-901/636-21</t>
  </si>
  <si>
    <t>ГИПРОНИИГАЗ-УЧЕБНЫЙ ЦЕНТР</t>
  </si>
  <si>
    <t>(16)06-710/638-21</t>
  </si>
  <si>
    <t>ОрТеплоСервис ООО</t>
  </si>
  <si>
    <t>(16)10-602/640-21</t>
  </si>
  <si>
    <t>Планета ТВЦ АО</t>
  </si>
  <si>
    <t>(16)02-706/641-21</t>
  </si>
  <si>
    <t>КНЯЗЕВ В.А. ИП</t>
  </si>
  <si>
    <t>(16)11-703/642-21</t>
  </si>
  <si>
    <t>СПЕКТР ООО</t>
  </si>
  <si>
    <t>(16)06-901/644-21</t>
  </si>
  <si>
    <t>ВЛАДИМИРСКИЙ ЗАВОД ЭТАЛОН ООО</t>
  </si>
  <si>
    <t>(16)03-503/646-21</t>
  </si>
  <si>
    <t>Оренбуржье Редакция газет</t>
  </si>
  <si>
    <t>(16)02-706/647-21</t>
  </si>
  <si>
    <t>ТД ЭЛЕКТРОТЕХМОНТАЖ ООО</t>
  </si>
  <si>
    <t>(16)11-503/648-21</t>
  </si>
  <si>
    <t>Черных А.А. ИП</t>
  </si>
  <si>
    <t>(16)02-706/652-21</t>
  </si>
  <si>
    <t>Савин В.В. ИП</t>
  </si>
  <si>
    <t>(16)02-706/653-21</t>
  </si>
  <si>
    <t>ПЕРЕРАБОТКА И УТИЛИЗАЦИЯ ОРГТЕХНИКИ И ОБОРУДОВАНИЯ ООО</t>
  </si>
  <si>
    <t>(16)13-901/654-21</t>
  </si>
  <si>
    <t>(16)02-901/655-21</t>
  </si>
  <si>
    <t>3. Капитальный ремонт</t>
  </si>
  <si>
    <t>ГАЗПРОМ МЕЖРЕГИОНГАЗ ИНЖИНИРИНГ ООО</t>
  </si>
  <si>
    <t>(16)06-710/632-21</t>
  </si>
  <si>
    <t>4. Приобретение оборудования</t>
  </si>
  <si>
    <t>Газпром газораспределение АО</t>
  </si>
  <si>
    <t>12-1_01-178 от 01.01.2009 Доп согл № Э10/21 от 14.10.2021</t>
  </si>
  <si>
    <t>Кубический метр</t>
  </si>
  <si>
    <t>ЗАВОД ГОРЭЛТЕХ ООО</t>
  </si>
  <si>
    <t>(16)13-503/610-21</t>
  </si>
  <si>
    <t>МАНОМЕТР ТПО ООО</t>
  </si>
  <si>
    <t>(16)13-503/609-21</t>
  </si>
  <si>
    <t>РИМИТ ООО</t>
  </si>
  <si>
    <t>(08)24-503/152-21</t>
  </si>
  <si>
    <t>ИК ТЕЗА ООО</t>
  </si>
  <si>
    <t>(16)10-601/617-21</t>
  </si>
  <si>
    <t>Газовик ООО</t>
  </si>
  <si>
    <t>(16)10-602/618-21</t>
  </si>
  <si>
    <t>ЛОНМАДИ АО</t>
  </si>
  <si>
    <t>(16)11-503/614-21</t>
  </si>
  <si>
    <t>Парк КТ ООО</t>
  </si>
  <si>
    <t>(16)11-503/620-21</t>
  </si>
  <si>
    <t>НИТ ООО</t>
  </si>
  <si>
    <t>(16)13-503/629-21</t>
  </si>
  <si>
    <t>(16)13-503/639-21</t>
  </si>
  <si>
    <t>ТрубоСтальПродукт ТД ООО</t>
  </si>
  <si>
    <t>(16)09-703/645-21</t>
  </si>
  <si>
    <t>ГАЗ ФАРМЭК ООО</t>
  </si>
  <si>
    <t>(09)08-503/173-21</t>
  </si>
  <si>
    <t>ООО "Самарский Физико-технический центр"</t>
  </si>
  <si>
    <t>(02)08-901/114-21</t>
  </si>
  <si>
    <t>ООО "ОрТеплоСервис"</t>
  </si>
  <si>
    <t>штука</t>
  </si>
  <si>
    <t>(02)09-503/115-21</t>
  </si>
  <si>
    <t>ГБУЗ "Городская больница г. Бугуруслана"</t>
  </si>
  <si>
    <t>(02)06-711/116-21</t>
  </si>
  <si>
    <t>ООО "РОСТЭК"</t>
  </si>
  <si>
    <t>(02)01-503/117-21</t>
  </si>
  <si>
    <t>ГАУЗ "Оренбургский областной клинический наркологический диспансер"</t>
  </si>
  <si>
    <t>(02)07-713/118-21</t>
  </si>
  <si>
    <t>ГАУЗ "Областная психиатрическая больница №4"</t>
  </si>
  <si>
    <t>(02)07-713/119-21</t>
  </si>
  <si>
    <t>Беляев В.С. ИП</t>
  </si>
  <si>
    <t>(03)14-703/147-21</t>
  </si>
  <si>
    <t>Омаров Р.О. ИП</t>
  </si>
  <si>
    <t>(03)14-703/146-21</t>
  </si>
  <si>
    <t>РУСМЕДСЕРВИС ООО</t>
  </si>
  <si>
    <t>(03)07-503/145-21</t>
  </si>
  <si>
    <t>СКБ КОНТУР ПФ АО</t>
  </si>
  <si>
    <t>(03)12-704/141-21</t>
  </si>
  <si>
    <t>Бычков Антон Сергеевич ИП</t>
  </si>
  <si>
    <t>(04)11-503/139-21</t>
  </si>
  <si>
    <t>Базай Т.В. ИП</t>
  </si>
  <si>
    <t>(04)11-503/142-21</t>
  </si>
  <si>
    <t>ОГПМ ООО</t>
  </si>
  <si>
    <t>(04)10-713/143-21</t>
  </si>
  <si>
    <t>Строймонтаж СП ООО</t>
  </si>
  <si>
    <t>(04)17-503/144-21</t>
  </si>
  <si>
    <t>РОСТ ТД ООО</t>
  </si>
  <si>
    <t>(04)18-503/145-21</t>
  </si>
  <si>
    <t>ПКФ "Авангард" ООО</t>
  </si>
  <si>
    <t>(06)11-503/217-21</t>
  </si>
  <si>
    <t>Терра ООО</t>
  </si>
  <si>
    <t>(06)12-703/219-21</t>
  </si>
  <si>
    <t>МУП "ККХ"</t>
  </si>
  <si>
    <t>(06)11-701/220-21</t>
  </si>
  <si>
    <t>ОРТЕГА ГРУПП ООО</t>
  </si>
  <si>
    <t>(06)03-503/221-21</t>
  </si>
  <si>
    <t>Канцторг ООО</t>
  </si>
  <si>
    <t>(08)24-503/158-21</t>
  </si>
  <si>
    <t>АНАЛИТПРИБОР ФГУП СПО</t>
  </si>
  <si>
    <t>(08)08-703/161-21</t>
  </si>
  <si>
    <t>Клас ООО</t>
  </si>
  <si>
    <t>(08)24-503/162-21</t>
  </si>
  <si>
    <t>Олимп-Авто ООО</t>
  </si>
  <si>
    <t>(08)24-503/163-21</t>
  </si>
  <si>
    <t>МУП "Жилищно-коммунальное хозяйство"</t>
  </si>
  <si>
    <t>(10)12-701/118-21</t>
  </si>
  <si>
    <t>Сагдеев В.Г. ИП</t>
  </si>
  <si>
    <t>(10)19-506/120-21</t>
  </si>
  <si>
    <t>УТ-30721</t>
  </si>
  <si>
    <t>Скороваров Д.П. ИП</t>
  </si>
  <si>
    <t>(10)19-506/121-21</t>
  </si>
  <si>
    <t>ПромЭнергоКомплекс ООО</t>
  </si>
  <si>
    <t>(10)26-125/122-21</t>
  </si>
  <si>
    <t>Электросеть АО</t>
  </si>
  <si>
    <t>(10)12-610/128-21</t>
  </si>
  <si>
    <t>кубический метр</t>
  </si>
  <si>
    <t>Фотон ООО</t>
  </si>
  <si>
    <t>(10)19-506/126-21</t>
  </si>
  <si>
    <t>ГБУЗ "Восточная территориальная МБ"</t>
  </si>
  <si>
    <t>(10)-711/173-20</t>
  </si>
  <si>
    <t>Газпром газомоторное топливо</t>
  </si>
  <si>
    <t>11. Приобретение горюче-смазочных материалов</t>
  </si>
  <si>
    <t>Литр, кубический дециметр</t>
  </si>
  <si>
    <t>Гамаюн ООО</t>
  </si>
  <si>
    <t xml:space="preserve">Водный мир ООО </t>
  </si>
  <si>
    <t>(09)09-503/162-21</t>
  </si>
  <si>
    <t>Велдер ООО</t>
  </si>
  <si>
    <t>(09)15-703/163-21</t>
  </si>
  <si>
    <t>Контроль-СБ ООО</t>
  </si>
  <si>
    <t>(09)08-503/167-21</t>
  </si>
  <si>
    <t>Максидез-Нео ООО</t>
  </si>
  <si>
    <t>(09)16-711/169-21</t>
  </si>
  <si>
    <t>Криотэк ООО</t>
  </si>
  <si>
    <t>(09)08-503/171-21</t>
  </si>
  <si>
    <t>Эталон Регион Сервис ООО</t>
  </si>
  <si>
    <t>(09)15-503/174-21</t>
  </si>
  <si>
    <t>ИМПЕРИЯ  КЛИМАТА  ООО</t>
  </si>
  <si>
    <t>(09)08-713/175-21</t>
  </si>
  <si>
    <t>Букатов О.В. ИП</t>
  </si>
  <si>
    <t>(09)08-713/176-21</t>
  </si>
  <si>
    <t>СПО Аналитприбор ФГУП</t>
  </si>
  <si>
    <t>(09)15-703/177-21</t>
  </si>
  <si>
    <t>Насекин В.Н. ИП</t>
  </si>
  <si>
    <t>(11)14-703/81-21</t>
  </si>
  <si>
    <t xml:space="preserve">ООО "Юркон" </t>
  </si>
  <si>
    <t xml:space="preserve">(11)04-707/82-21
</t>
  </si>
  <si>
    <t>ММПП ЖКХ г.Соль-Илецк</t>
  </si>
  <si>
    <t>(11)08-701/83-21</t>
  </si>
  <si>
    <t>19.10.202</t>
  </si>
  <si>
    <t>Кретинин В.В. ИП</t>
  </si>
  <si>
    <t>(11)05-503/84-21</t>
  </si>
  <si>
    <t>(11)05-503/85-21</t>
  </si>
  <si>
    <t>Филиал Средневолжский ООО "ДНС Ритейл"</t>
  </si>
  <si>
    <t>(11)01-503/86-21</t>
  </si>
  <si>
    <t>ТК АКВАЛАЙФ ООО (Оренбургский филиал)</t>
  </si>
  <si>
    <t xml:space="preserve">(11)05-503/87-21
</t>
  </si>
  <si>
    <t xml:space="preserve">ПромТехника ООО
</t>
  </si>
  <si>
    <t xml:space="preserve">(11)01-703/88-21
</t>
  </si>
  <si>
    <t>08.10.2021</t>
  </si>
  <si>
    <t>Брандмастер ООО</t>
  </si>
  <si>
    <t>(12)-707/76-21</t>
  </si>
  <si>
    <t>20.10.2021</t>
  </si>
  <si>
    <t>Оренбуржье РИА ГУП - Ташлинский ф-л (газета Маяк)</t>
  </si>
  <si>
    <t>(12)-706/77-21</t>
  </si>
  <si>
    <t>ДС к (09)14-503/327-20</t>
  </si>
  <si>
    <t>ДС к (09)14-503/17-21</t>
  </si>
  <si>
    <t>Оказание услуг: Фотосъемка</t>
  </si>
  <si>
    <t>Оказание услуг: Диагностика и ремонт гидравлического устройства</t>
  </si>
  <si>
    <t>Поставка товаров: Кардан в сборе</t>
  </si>
  <si>
    <t>Оказание услуг: Изготовление ключей ЭЦП 1 Тариф "Росреестр"</t>
  </si>
  <si>
    <t>Оказание услуг: Предоставление статистической информации</t>
  </si>
  <si>
    <t>Оказание услуг: Производство видеоролика</t>
  </si>
  <si>
    <t>Оказание услуг: Предоставление неисключительных прав использования базы данных</t>
  </si>
  <si>
    <t>Поставка товаров: Вода питьевая</t>
  </si>
  <si>
    <t>Оказание услуг: Поверка установки</t>
  </si>
  <si>
    <t>Оказание услуг: Ремонт автомобиля</t>
  </si>
  <si>
    <t>Оказание услуг: Организация и проведение обучения</t>
  </si>
  <si>
    <t>Оказание услуг: Вакцинация специалистов от гриппа</t>
  </si>
  <si>
    <t>Оказание услуг: Оценка имущества</t>
  </si>
  <si>
    <t>Оказание услуг: Повышение квалификации</t>
  </si>
  <si>
    <t>Выполнение работ: Работы строительно-монтажные объектов сетей газораспределения</t>
  </si>
  <si>
    <t>Оказание услуг: Прокат видеосюжетов и роликов</t>
  </si>
  <si>
    <t>Оказание услуг: Информационно-консультационные услуги на вебинаре</t>
  </si>
  <si>
    <t>Поставка товаров: Клейма, плашки</t>
  </si>
  <si>
    <t>Оказание услуг: Публикация материалов в газете</t>
  </si>
  <si>
    <t>Поставка товаров: Лампа бактерицидная УФ</t>
  </si>
  <si>
    <t>Оказание услуг: Размещение рекламы на остановках</t>
  </si>
  <si>
    <t>Оказание услуг: Размещение объявления об отключении газа на сайте</t>
  </si>
  <si>
    <t>Оказание услуг: Утилизация списанных технических средств и оргтехники</t>
  </si>
  <si>
    <t>Оказание услуг: по участию в тренинге, вебинаре, деловой игре, мастер-классе, стратегической сессии, лекции и прочие</t>
  </si>
  <si>
    <t>Оказание услуг: Аренда объектов газораспределения</t>
  </si>
  <si>
    <t>Поставка товаров: Выключатели</t>
  </si>
  <si>
    <t>Поставка товаров: Датчики избыточного давления, манометры электроконтактные</t>
  </si>
  <si>
    <t>Поставка товаров: Песчано-гравийная смесь</t>
  </si>
  <si>
    <t>Выполнение работ: Разработка проекта по реконструкции объекта</t>
  </si>
  <si>
    <t>Выполнение работ: Работы строительно-монтажные газопровода</t>
  </si>
  <si>
    <t>Поставка товаров: Транспортные средства</t>
  </si>
  <si>
    <t>Поставка товаров: Фотоаппараты</t>
  </si>
  <si>
    <t>Поставка товаров: Оргтехника</t>
  </si>
  <si>
    <t xml:space="preserve">Выполнение работ: Работы по капитальному ремонту здания </t>
  </si>
  <si>
    <t>Поставка товаров: Блоки питания для газоанализаторов</t>
  </si>
  <si>
    <t>Оказание услуг: по аттестации лаборатории неразрушающего контроля</t>
  </si>
  <si>
    <t>Поставка товаров: система автоматизации котельной</t>
  </si>
  <si>
    <t>Оказание услуг: по проведению предварительного медицинского осмотра</t>
  </si>
  <si>
    <t>Поставка товаров: тонометров</t>
  </si>
  <si>
    <t>Оказание услуг: наркологического освидетельствования</t>
  </si>
  <si>
    <t>Оказание услуг: по проведению психиатрического освидетельствования</t>
  </si>
  <si>
    <t>Оказание услуг: Техническое обслуживание и ремонт автотранспортных средств</t>
  </si>
  <si>
    <t>Оказание услуг: Шиномонтаж</t>
  </si>
  <si>
    <t>Поставка товаров: Таблетки фарма- хлор</t>
  </si>
  <si>
    <t>Оказание услуг: Предоставление права использования и абонентское обслуживание Системы «Контур.Экстерн»</t>
  </si>
  <si>
    <t>Поставка товаров: Строительные материалы</t>
  </si>
  <si>
    <t>штука, квадратный метр, упаковка</t>
  </si>
  <si>
    <t>18,04 штука, 48,79 квадратный метр, 13,94 упаковка</t>
  </si>
  <si>
    <t>Поставка товаров: Мебель</t>
  </si>
  <si>
    <t>Оказание услуг: Проверка, настройка и испытание приборов и устройств безопасности автомобильного гидравлического подъемника</t>
  </si>
  <si>
    <t xml:space="preserve">Поставка товаров: Строительные материалы </t>
  </si>
  <si>
    <t xml:space="preserve">Поставка товаров: Привязь удерживающая и страховочная </t>
  </si>
  <si>
    <t>Поставка товаров: инструмент</t>
  </si>
  <si>
    <t>Оказание услуг: технологическое присоединение к электрическим сетям</t>
  </si>
  <si>
    <t>Оказание услуг: холодное водоснабжение</t>
  </si>
  <si>
    <t>Поставка товаров: арматура трубопроводная</t>
  </si>
  <si>
    <t>Поставка товаров: папки, файлы, калькулятор и скобы</t>
  </si>
  <si>
    <t>штука, упаковка</t>
  </si>
  <si>
    <t>250,92 штука, 21,6 упаковка</t>
  </si>
  <si>
    <t>Оказание услуг: поверки средст измерения</t>
  </si>
  <si>
    <t>Поставка товаров: автозапчастей</t>
  </si>
  <si>
    <t>Поставка товаров: теплоноситель, воздуховод и смазка</t>
  </si>
  <si>
    <t>Литр, кубический дециметр, штука</t>
  </si>
  <si>
    <t>49,2 Литр, кубический дециметр, 4,1 штука</t>
  </si>
  <si>
    <t>Оказание услуг: Водоснабжения</t>
  </si>
  <si>
    <t>Поставка товаров: Постельные принадлежности</t>
  </si>
  <si>
    <t>Поставка товаров: Эмаль аэрозольная</t>
  </si>
  <si>
    <t>Поставка товаров: Кровати</t>
  </si>
  <si>
    <t>Оказание услуг: Разработка грунта механизированным способом</t>
  </si>
  <si>
    <t>Оказание услуг: по переоформлению документов, подтверждающих технологическое присоединение объектов по производству электрической энергии</t>
  </si>
  <si>
    <t>Поставка товаров: Песок</t>
  </si>
  <si>
    <t>Оказание услуг:  по предрейсовому мед.освидетельствованию водителей (на предмет алкогольного опьянения)</t>
  </si>
  <si>
    <t>Поставка товаров: Компримированный природный газ</t>
  </si>
  <si>
    <t>Поставка товаров: ГСМ (дизельное топливо и бензин)</t>
  </si>
  <si>
    <t>Оказание услуг: Ремонт сварочного аппарата</t>
  </si>
  <si>
    <t>Поставка товаров: Широкополосная антенна</t>
  </si>
  <si>
    <t xml:space="preserve">Оказание услуг: Заключительная дезинфекция </t>
  </si>
  <si>
    <t>Поставка товаров: Газовая смесь поверочная</t>
  </si>
  <si>
    <t>Оказание услуг: Поверка датчика избыточного давления, Поврека термопреобразования, термопреобразователя</t>
  </si>
  <si>
    <t>Оказание услуг: Ремонт систем кондиционирования воздуха зданий</t>
  </si>
  <si>
    <t>Оказание услуг: Ремонт и техническое обслуживание кулера</t>
  </si>
  <si>
    <t>Оказание услуг: Поверка прибора газоанализаторов</t>
  </si>
  <si>
    <t>Оказание услуг: Ремонт и техническое обслуживание электроинструмента</t>
  </si>
  <si>
    <t>Оказание услуг: Проведение производственного конрроля</t>
  </si>
  <si>
    <t>Оказание услуг: Прочистка канализации</t>
  </si>
  <si>
    <t>Поставка товаров: хоз.товары для душевой (дозаторы, вешалки, держатели полотенец, бумаги, ершики)</t>
  </si>
  <si>
    <t>Поставка товаров: Мебель (зеркала), лестница, ножовка</t>
  </si>
  <si>
    <t xml:space="preserve">Поставка товаров: Сотовый телефон </t>
  </si>
  <si>
    <t>Поставка товаров: Вода питьевая бутилированная</t>
  </si>
  <si>
    <t>Оказание услуг: Ремонт и техническое обслуживание оргтехники филиала</t>
  </si>
  <si>
    <t>Оказание услуг: ТО и перезарядка огнетушителей</t>
  </si>
  <si>
    <t>Оказание услуг: размещение информации в СМИ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</si>
</sst>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8" formatCode="dd/mm/yy;@"/>
    <numFmt numFmtId="169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166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6" fontId="9" fillId="7" borderId="3" xfId="0" applyNumberFormat="1" applyFont="1" applyFill="1" applyBorder="1" applyAlignment="1" applyProtection="1">
      <alignment horizontal="center"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69" fontId="5" fillId="5" borderId="3" xfId="9" applyNumberFormat="1" applyFont="1" applyFill="1" applyBorder="1" applyAlignment="1" applyProtection="1">
      <alignment horizontal="center" vertical="center" wrapText="1"/>
    </xf>
    <xf numFmtId="166" fontId="9" fillId="9" borderId="4" xfId="0" applyNumberFormat="1" applyFont="1" applyFill="1" applyBorder="1" applyAlignment="1">
      <alignment horizontal="left" vertical="center"/>
    </xf>
    <xf numFmtId="166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B5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20" customWidth="1"/>
    <col min="17" max="17" width="13" style="21" customWidth="1"/>
    <col min="18" max="18" width="11" style="20" customWidth="1"/>
    <col min="19" max="19" width="10.28515625" style="21" customWidth="1"/>
    <col min="20" max="20" width="11" style="21" customWidth="1"/>
    <col min="21" max="21" width="15.28515625" style="20" customWidth="1"/>
    <col min="22" max="22" width="15.140625" style="20" customWidth="1"/>
    <col min="23" max="16384" width="9.140625" style="13"/>
  </cols>
  <sheetData>
    <row r="1" spans="1:22" s="11" customFormat="1" ht="11.25" customHeight="1" x14ac:dyDescent="0.2">
      <c r="A1" s="31" t="s">
        <v>0</v>
      </c>
      <c r="B1" s="31" t="s">
        <v>26</v>
      </c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2</v>
      </c>
      <c r="Q1" s="30" t="s">
        <v>56</v>
      </c>
      <c r="R1" s="31" t="s">
        <v>55</v>
      </c>
      <c r="S1" s="32" t="s">
        <v>53</v>
      </c>
      <c r="T1" s="32" t="s">
        <v>54</v>
      </c>
      <c r="U1" s="31" t="s">
        <v>4</v>
      </c>
      <c r="V1" s="31" t="s">
        <v>31</v>
      </c>
    </row>
    <row r="2" spans="1:22" s="11" customFormat="1" ht="11.25" customHeight="1" x14ac:dyDescent="0.2">
      <c r="A2" s="31"/>
      <c r="B2" s="31"/>
      <c r="C2" s="33" t="s">
        <v>57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1" t="s">
        <v>6</v>
      </c>
      <c r="O2" s="31"/>
      <c r="P2" s="31"/>
      <c r="Q2" s="30"/>
      <c r="R2" s="31"/>
      <c r="S2" s="32"/>
      <c r="T2" s="32"/>
      <c r="U2" s="31"/>
      <c r="V2" s="31"/>
    </row>
    <row r="3" spans="1:22" s="11" customFormat="1" x14ac:dyDescent="0.2">
      <c r="A3" s="31"/>
      <c r="B3" s="31"/>
      <c r="C3" s="31" t="s">
        <v>7</v>
      </c>
      <c r="D3" s="31"/>
      <c r="E3" s="31"/>
      <c r="F3" s="31"/>
      <c r="G3" s="31"/>
      <c r="H3" s="31"/>
      <c r="I3" s="31"/>
      <c r="J3" s="31"/>
      <c r="K3" s="31"/>
      <c r="L3" s="31"/>
      <c r="M3" s="34" t="s">
        <v>24</v>
      </c>
      <c r="N3" s="31"/>
      <c r="O3" s="31"/>
      <c r="P3" s="31"/>
      <c r="Q3" s="30"/>
      <c r="R3" s="31"/>
      <c r="S3" s="32"/>
      <c r="T3" s="32"/>
      <c r="U3" s="31"/>
      <c r="V3" s="31"/>
    </row>
    <row r="4" spans="1:22" s="11" customFormat="1" x14ac:dyDescent="0.2">
      <c r="A4" s="31"/>
      <c r="B4" s="31"/>
      <c r="C4" s="31" t="s">
        <v>8</v>
      </c>
      <c r="D4" s="31"/>
      <c r="E4" s="31"/>
      <c r="F4" s="31" t="s">
        <v>9</v>
      </c>
      <c r="G4" s="31"/>
      <c r="H4" s="31"/>
      <c r="I4" s="31" t="s">
        <v>10</v>
      </c>
      <c r="J4" s="31"/>
      <c r="K4" s="31" t="s">
        <v>11</v>
      </c>
      <c r="L4" s="31"/>
      <c r="M4" s="34"/>
      <c r="N4" s="34" t="s">
        <v>12</v>
      </c>
      <c r="O4" s="35" t="s">
        <v>25</v>
      </c>
      <c r="P4" s="31"/>
      <c r="Q4" s="30"/>
      <c r="R4" s="31"/>
      <c r="S4" s="32"/>
      <c r="T4" s="32"/>
      <c r="U4" s="31"/>
      <c r="V4" s="31"/>
    </row>
    <row r="5" spans="1:22" s="11" customFormat="1" ht="58.5" x14ac:dyDescent="0.2">
      <c r="A5" s="31"/>
      <c r="B5" s="31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34"/>
      <c r="N5" s="34"/>
      <c r="O5" s="35"/>
      <c r="P5" s="31"/>
      <c r="Q5" s="30"/>
      <c r="R5" s="31"/>
      <c r="S5" s="32"/>
      <c r="T5" s="32"/>
      <c r="U5" s="31"/>
      <c r="V5" s="31"/>
    </row>
    <row r="6" spans="1:22" s="11" customFormat="1" x14ac:dyDescent="0.2">
      <c r="A6" s="14">
        <v>1</v>
      </c>
      <c r="B6" s="22">
        <f>A6+1</f>
        <v>2</v>
      </c>
      <c r="C6" s="22">
        <f t="shared" ref="C6:P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4">
        <f t="shared" si="0"/>
        <v>16</v>
      </c>
      <c r="Q6" s="24">
        <f t="shared" ref="Q6" si="1">P6+1</f>
        <v>17</v>
      </c>
      <c r="R6" s="24">
        <f t="shared" ref="R6" si="2">Q6+1</f>
        <v>18</v>
      </c>
      <c r="S6" s="24">
        <f t="shared" ref="S6" si="3">R6+1</f>
        <v>19</v>
      </c>
      <c r="T6" s="24">
        <f t="shared" ref="T6" si="4">S6+1</f>
        <v>20</v>
      </c>
      <c r="U6" s="24">
        <f t="shared" ref="U6" si="5">T6+1</f>
        <v>21</v>
      </c>
      <c r="V6" s="24">
        <f t="shared" ref="V6" si="6">U6+1</f>
        <v>22</v>
      </c>
    </row>
    <row r="7" spans="1:22" s="29" customFormat="1" x14ac:dyDescent="0.2">
      <c r="A7" s="27"/>
      <c r="B7" s="28" t="s">
        <v>61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22.5" outlineLevel="1" x14ac:dyDescent="0.2">
      <c r="A8" s="19">
        <v>1</v>
      </c>
      <c r="B8" s="18">
        <v>44473.456064814818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5" t="s">
        <v>250</v>
      </c>
      <c r="Q8" s="26">
        <v>10</v>
      </c>
      <c r="R8" s="17" t="s">
        <v>58</v>
      </c>
      <c r="S8" s="25">
        <v>0.73</v>
      </c>
      <c r="T8" s="16">
        <v>7.3</v>
      </c>
      <c r="U8" s="16" t="s">
        <v>59</v>
      </c>
      <c r="V8" s="16" t="s">
        <v>60</v>
      </c>
    </row>
    <row r="9" spans="1:22" ht="33.75" outlineLevel="1" x14ac:dyDescent="0.2">
      <c r="A9" s="19">
        <f>A8+1</f>
        <v>2</v>
      </c>
      <c r="B9" s="18">
        <v>44474.630543981482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5" t="s">
        <v>253</v>
      </c>
      <c r="Q9" s="26">
        <v>4.5</v>
      </c>
      <c r="R9" s="17" t="s">
        <v>58</v>
      </c>
      <c r="S9" s="25">
        <v>1</v>
      </c>
      <c r="T9" s="16">
        <v>4.5</v>
      </c>
      <c r="U9" s="16" t="s">
        <v>68</v>
      </c>
      <c r="V9" s="16" t="s">
        <v>69</v>
      </c>
    </row>
    <row r="10" spans="1:22" ht="33.75" outlineLevel="1" x14ac:dyDescent="0.2">
      <c r="A10" s="19">
        <f t="shared" ref="A10:A45" si="7">A9+1</f>
        <v>3</v>
      </c>
      <c r="B10" s="18">
        <v>44474.682939814818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5" t="s">
        <v>254</v>
      </c>
      <c r="Q10" s="26">
        <v>0.28599999999999998</v>
      </c>
      <c r="R10" s="17" t="s">
        <v>58</v>
      </c>
      <c r="S10" s="25">
        <v>0.73</v>
      </c>
      <c r="T10" s="16">
        <v>0.20877999999999999</v>
      </c>
      <c r="U10" s="16" t="s">
        <v>70</v>
      </c>
      <c r="V10" s="16" t="s">
        <v>71</v>
      </c>
    </row>
    <row r="11" spans="1:22" ht="22.5" outlineLevel="1" x14ac:dyDescent="0.2">
      <c r="A11" s="19">
        <f t="shared" si="7"/>
        <v>4</v>
      </c>
      <c r="B11" s="18">
        <v>44475.667569444442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5" t="s">
        <v>255</v>
      </c>
      <c r="Q11" s="26">
        <v>15</v>
      </c>
      <c r="R11" s="17" t="s">
        <v>58</v>
      </c>
      <c r="S11" s="25">
        <v>0.73</v>
      </c>
      <c r="T11" s="16">
        <v>10.95</v>
      </c>
      <c r="U11" s="16" t="s">
        <v>72</v>
      </c>
      <c r="V11" s="16" t="s">
        <v>73</v>
      </c>
    </row>
    <row r="12" spans="1:22" ht="45" outlineLevel="1" x14ac:dyDescent="0.2">
      <c r="A12" s="19">
        <f t="shared" si="7"/>
        <v>5</v>
      </c>
      <c r="B12" s="18">
        <v>44476.442499999997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5" t="s">
        <v>256</v>
      </c>
      <c r="Q12" s="26">
        <v>92.037999999999997</v>
      </c>
      <c r="R12" s="17" t="s">
        <v>58</v>
      </c>
      <c r="S12" s="25">
        <v>0.73</v>
      </c>
      <c r="T12" s="16">
        <v>67.187740000000005</v>
      </c>
      <c r="U12" s="16" t="s">
        <v>74</v>
      </c>
      <c r="V12" s="16" t="s">
        <v>75</v>
      </c>
    </row>
    <row r="13" spans="1:22" ht="22.5" outlineLevel="1" x14ac:dyDescent="0.2">
      <c r="A13" s="19">
        <f t="shared" si="7"/>
        <v>6</v>
      </c>
      <c r="B13" s="18">
        <v>44476.723587962966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5" t="s">
        <v>258</v>
      </c>
      <c r="Q13" s="26">
        <v>18</v>
      </c>
      <c r="R13" s="17" t="s">
        <v>58</v>
      </c>
      <c r="S13" s="25">
        <v>0.3</v>
      </c>
      <c r="T13" s="16">
        <v>5.4</v>
      </c>
      <c r="U13" s="16" t="s">
        <v>78</v>
      </c>
      <c r="V13" s="16" t="s">
        <v>79</v>
      </c>
    </row>
    <row r="14" spans="1:22" ht="33.75" outlineLevel="1" x14ac:dyDescent="0.2">
      <c r="A14" s="19">
        <f t="shared" si="7"/>
        <v>7</v>
      </c>
      <c r="B14" s="18">
        <v>44482.382025462961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5" t="s">
        <v>260</v>
      </c>
      <c r="Q14" s="26">
        <v>21.24</v>
      </c>
      <c r="R14" s="17" t="s">
        <v>58</v>
      </c>
      <c r="S14" s="25">
        <v>1</v>
      </c>
      <c r="T14" s="16">
        <v>21.24</v>
      </c>
      <c r="U14" s="16" t="s">
        <v>84</v>
      </c>
      <c r="V14" s="16" t="s">
        <v>85</v>
      </c>
    </row>
    <row r="15" spans="1:22" ht="22.5" outlineLevel="1" x14ac:dyDescent="0.2">
      <c r="A15" s="19">
        <f t="shared" si="7"/>
        <v>8</v>
      </c>
      <c r="B15" s="18">
        <v>44483.494062500002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5" t="s">
        <v>261</v>
      </c>
      <c r="Q15" s="26">
        <v>15.2</v>
      </c>
      <c r="R15" s="17" t="s">
        <v>58</v>
      </c>
      <c r="S15" s="25">
        <v>0.73</v>
      </c>
      <c r="T15" s="16">
        <v>11.096</v>
      </c>
      <c r="U15" s="16" t="s">
        <v>86</v>
      </c>
      <c r="V15" s="16" t="s">
        <v>87</v>
      </c>
    </row>
    <row r="16" spans="1:22" ht="22.5" outlineLevel="1" x14ac:dyDescent="0.2">
      <c r="A16" s="19">
        <f t="shared" si="7"/>
        <v>9</v>
      </c>
      <c r="B16" s="18">
        <v>44483.504444444443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5" t="s">
        <v>262</v>
      </c>
      <c r="Q16" s="26">
        <v>99</v>
      </c>
      <c r="R16" s="17" t="s">
        <v>58</v>
      </c>
      <c r="S16" s="25">
        <v>1</v>
      </c>
      <c r="T16" s="16">
        <v>99</v>
      </c>
      <c r="U16" s="16" t="s">
        <v>88</v>
      </c>
      <c r="V16" s="16" t="s">
        <v>89</v>
      </c>
    </row>
    <row r="17" spans="1:22" ht="22.5" outlineLevel="1" x14ac:dyDescent="0.2">
      <c r="A17" s="19">
        <f t="shared" si="7"/>
        <v>10</v>
      </c>
      <c r="B17" s="18">
        <v>44487.71943287037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5" t="s">
        <v>263</v>
      </c>
      <c r="Q17" s="26">
        <v>13.5</v>
      </c>
      <c r="R17" s="17" t="s">
        <v>58</v>
      </c>
      <c r="S17" s="25">
        <v>0.7</v>
      </c>
      <c r="T17" s="16">
        <v>9.4499999999999993</v>
      </c>
      <c r="U17" s="16" t="s">
        <v>90</v>
      </c>
      <c r="V17" s="16" t="s">
        <v>91</v>
      </c>
    </row>
    <row r="18" spans="1:22" ht="22.5" outlineLevel="1" x14ac:dyDescent="0.2">
      <c r="A18" s="19">
        <f t="shared" si="7"/>
        <v>11</v>
      </c>
      <c r="B18" s="18">
        <v>44489.001388888886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5" t="s">
        <v>265</v>
      </c>
      <c r="Q18" s="26">
        <v>85</v>
      </c>
      <c r="R18" s="17" t="s">
        <v>58</v>
      </c>
      <c r="S18" s="25">
        <v>0.73</v>
      </c>
      <c r="T18" s="16">
        <v>62.05</v>
      </c>
      <c r="U18" s="16" t="s">
        <v>94</v>
      </c>
      <c r="V18" s="16" t="s">
        <v>95</v>
      </c>
    </row>
    <row r="19" spans="1:22" ht="33.75" outlineLevel="1" x14ac:dyDescent="0.2">
      <c r="A19" s="19">
        <f t="shared" si="7"/>
        <v>12</v>
      </c>
      <c r="B19" s="18">
        <v>44490.591504629629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5" t="s">
        <v>266</v>
      </c>
      <c r="Q19" s="26">
        <v>7.7</v>
      </c>
      <c r="R19" s="17" t="s">
        <v>58</v>
      </c>
      <c r="S19" s="25">
        <v>0.7</v>
      </c>
      <c r="T19" s="16">
        <v>5.39</v>
      </c>
      <c r="U19" s="16" t="s">
        <v>98</v>
      </c>
      <c r="V19" s="16" t="s">
        <v>99</v>
      </c>
    </row>
    <row r="20" spans="1:22" ht="22.5" outlineLevel="1" x14ac:dyDescent="0.2">
      <c r="A20" s="19">
        <f t="shared" si="7"/>
        <v>13</v>
      </c>
      <c r="B20" s="18">
        <v>44491.632187499999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5" t="s">
        <v>268</v>
      </c>
      <c r="Q20" s="26">
        <v>15</v>
      </c>
      <c r="R20" s="17" t="s">
        <v>58</v>
      </c>
      <c r="S20" s="25">
        <v>0.73</v>
      </c>
      <c r="T20" s="16">
        <v>10.95</v>
      </c>
      <c r="U20" s="16" t="s">
        <v>102</v>
      </c>
      <c r="V20" s="16" t="s">
        <v>103</v>
      </c>
    </row>
    <row r="21" spans="1:22" ht="22.5" outlineLevel="1" x14ac:dyDescent="0.2">
      <c r="A21" s="19">
        <f t="shared" si="7"/>
        <v>14</v>
      </c>
      <c r="B21" s="18">
        <v>44496.363541666666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5" t="s">
        <v>270</v>
      </c>
      <c r="Q21" s="26">
        <v>10</v>
      </c>
      <c r="R21" s="17" t="s">
        <v>58</v>
      </c>
      <c r="S21" s="25">
        <v>0.73</v>
      </c>
      <c r="T21" s="16">
        <v>7.3</v>
      </c>
      <c r="U21" s="16" t="s">
        <v>106</v>
      </c>
      <c r="V21" s="16" t="s">
        <v>107</v>
      </c>
    </row>
    <row r="22" spans="1:22" ht="33.75" outlineLevel="1" x14ac:dyDescent="0.2">
      <c r="A22" s="19">
        <f t="shared" si="7"/>
        <v>15</v>
      </c>
      <c r="B22" s="18">
        <v>44496.368263888886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5" t="s">
        <v>271</v>
      </c>
      <c r="Q22" s="26">
        <v>3</v>
      </c>
      <c r="R22" s="17" t="s">
        <v>58</v>
      </c>
      <c r="S22" s="25">
        <v>0.73</v>
      </c>
      <c r="T22" s="16">
        <v>2.19</v>
      </c>
      <c r="U22" s="16" t="s">
        <v>108</v>
      </c>
      <c r="V22" s="16" t="s">
        <v>109</v>
      </c>
    </row>
    <row r="23" spans="1:22" ht="56.25" outlineLevel="1" x14ac:dyDescent="0.2">
      <c r="A23" s="19">
        <f t="shared" si="7"/>
        <v>16</v>
      </c>
      <c r="B23" s="18">
        <v>44496.38486111111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5" t="s">
        <v>272</v>
      </c>
      <c r="Q23" s="26">
        <v>99.4</v>
      </c>
      <c r="R23" s="17" t="s">
        <v>58</v>
      </c>
      <c r="S23" s="25">
        <v>0.73</v>
      </c>
      <c r="T23" s="16">
        <v>72.561999999999998</v>
      </c>
      <c r="U23" s="16" t="s">
        <v>110</v>
      </c>
      <c r="V23" s="16" t="s">
        <v>111</v>
      </c>
    </row>
    <row r="24" spans="1:22" ht="22.5" outlineLevel="1" x14ac:dyDescent="0.2">
      <c r="A24" s="19">
        <f t="shared" si="7"/>
        <v>17</v>
      </c>
      <c r="B24" s="18">
        <v>44497.437141203707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5" t="s">
        <v>250</v>
      </c>
      <c r="Q24" s="26">
        <v>10</v>
      </c>
      <c r="R24" s="17" t="s">
        <v>58</v>
      </c>
      <c r="S24" s="25">
        <v>0.73</v>
      </c>
      <c r="T24" s="16">
        <v>7.3</v>
      </c>
      <c r="U24" s="16" t="s">
        <v>72</v>
      </c>
      <c r="V24" s="16" t="s">
        <v>112</v>
      </c>
    </row>
    <row r="25" spans="1:22" ht="56.25" outlineLevel="1" x14ac:dyDescent="0.2">
      <c r="A25" s="19">
        <f t="shared" si="7"/>
        <v>18</v>
      </c>
      <c r="B25" s="18">
        <v>44476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15" t="s">
        <v>273</v>
      </c>
      <c r="Q25" s="26">
        <v>383.16</v>
      </c>
      <c r="R25" s="17" t="s">
        <v>58</v>
      </c>
      <c r="S25" s="25">
        <v>0.73</v>
      </c>
      <c r="T25" s="16">
        <v>279.70679999999999</v>
      </c>
      <c r="U25" s="16" t="s">
        <v>114</v>
      </c>
      <c r="V25" s="16" t="s">
        <v>115</v>
      </c>
    </row>
    <row r="26" spans="1:22" ht="45" outlineLevel="1" x14ac:dyDescent="0.2">
      <c r="A26" s="19">
        <f t="shared" si="7"/>
        <v>19</v>
      </c>
      <c r="B26" s="18">
        <v>44483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5" t="s">
        <v>274</v>
      </c>
      <c r="Q26" s="26">
        <v>28784.48</v>
      </c>
      <c r="R26" s="17" t="s">
        <v>58</v>
      </c>
      <c r="S26" s="25">
        <v>1</v>
      </c>
      <c r="T26" s="16">
        <v>28784.48</v>
      </c>
      <c r="U26" s="16" t="s">
        <v>117</v>
      </c>
      <c r="V26" s="16" t="s">
        <v>118</v>
      </c>
    </row>
    <row r="27" spans="1:22" ht="45" outlineLevel="1" x14ac:dyDescent="0.2">
      <c r="A27" s="19">
        <f t="shared" si="7"/>
        <v>20</v>
      </c>
      <c r="B27" s="18">
        <v>44470.386828703704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5" t="s">
        <v>285</v>
      </c>
      <c r="Q27" s="26">
        <v>45</v>
      </c>
      <c r="R27" s="17" t="s">
        <v>58</v>
      </c>
      <c r="S27" s="25">
        <v>1</v>
      </c>
      <c r="T27" s="16">
        <v>45</v>
      </c>
      <c r="U27" s="16" t="s">
        <v>141</v>
      </c>
      <c r="V27" s="16" t="s">
        <v>142</v>
      </c>
    </row>
    <row r="28" spans="1:22" ht="33.75" outlineLevel="1" x14ac:dyDescent="0.2">
      <c r="A28" s="19">
        <f t="shared" si="7"/>
        <v>21</v>
      </c>
      <c r="B28" s="18">
        <v>44474.492395833331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5" t="s">
        <v>287</v>
      </c>
      <c r="Q28" s="26">
        <v>50</v>
      </c>
      <c r="R28" s="17" t="s">
        <v>58</v>
      </c>
      <c r="S28" s="25">
        <v>1</v>
      </c>
      <c r="T28" s="16">
        <v>50</v>
      </c>
      <c r="U28" s="16" t="s">
        <v>146</v>
      </c>
      <c r="V28" s="16" t="s">
        <v>147</v>
      </c>
    </row>
    <row r="29" spans="1:22" ht="67.5" outlineLevel="1" x14ac:dyDescent="0.2">
      <c r="A29" s="19">
        <f t="shared" si="7"/>
        <v>22</v>
      </c>
      <c r="B29" s="18">
        <v>44481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5" t="s">
        <v>289</v>
      </c>
      <c r="Q29" s="26">
        <v>3.96</v>
      </c>
      <c r="R29" s="17" t="s">
        <v>58</v>
      </c>
      <c r="S29" s="25">
        <v>0.78</v>
      </c>
      <c r="T29" s="16">
        <v>3.0888</v>
      </c>
      <c r="U29" s="16" t="s">
        <v>150</v>
      </c>
      <c r="V29" s="16" t="s">
        <v>151</v>
      </c>
    </row>
    <row r="30" spans="1:22" ht="33.75" outlineLevel="1" x14ac:dyDescent="0.2">
      <c r="A30" s="19">
        <f t="shared" si="7"/>
        <v>23</v>
      </c>
      <c r="B30" s="18">
        <v>44490.683240740742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5" t="s">
        <v>290</v>
      </c>
      <c r="Q30" s="26">
        <v>6.75</v>
      </c>
      <c r="R30" s="17" t="s">
        <v>58</v>
      </c>
      <c r="S30" s="25">
        <v>1</v>
      </c>
      <c r="T30" s="16">
        <v>6.75</v>
      </c>
      <c r="U30" s="16" t="s">
        <v>152</v>
      </c>
      <c r="V30" s="16" t="s">
        <v>153</v>
      </c>
    </row>
    <row r="31" spans="1:22" ht="56.25" outlineLevel="1" x14ac:dyDescent="0.2">
      <c r="A31" s="19">
        <f t="shared" si="7"/>
        <v>24</v>
      </c>
      <c r="B31" s="18">
        <v>44470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5" t="s">
        <v>294</v>
      </c>
      <c r="Q31" s="26">
        <v>21.54</v>
      </c>
      <c r="R31" s="17" t="s">
        <v>58</v>
      </c>
      <c r="S31" s="25">
        <v>1</v>
      </c>
      <c r="T31" s="16">
        <v>21.54</v>
      </c>
      <c r="U31" s="16" t="s">
        <v>160</v>
      </c>
      <c r="V31" s="16" t="s">
        <v>161</v>
      </c>
    </row>
    <row r="32" spans="1:22" ht="56.25" outlineLevel="1" x14ac:dyDescent="0.2">
      <c r="A32" s="19">
        <f t="shared" si="7"/>
        <v>25</v>
      </c>
      <c r="B32" s="18">
        <v>44490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  <c r="P32" s="15" t="s">
        <v>299</v>
      </c>
      <c r="Q32" s="26">
        <v>6.5</v>
      </c>
      <c r="R32" s="17" t="s">
        <v>58</v>
      </c>
      <c r="S32" s="25">
        <v>1</v>
      </c>
      <c r="T32" s="16">
        <v>6.5</v>
      </c>
      <c r="U32" s="16" t="s">
        <v>166</v>
      </c>
      <c r="V32" s="16" t="s">
        <v>167</v>
      </c>
    </row>
    <row r="33" spans="1:22" ht="33.75" outlineLevel="1" x14ac:dyDescent="0.2">
      <c r="A33" s="19">
        <f t="shared" si="7"/>
        <v>26</v>
      </c>
      <c r="B33" s="18">
        <v>44475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5" t="s">
        <v>303</v>
      </c>
      <c r="Q33" s="26">
        <v>0.55000000000000004</v>
      </c>
      <c r="R33" s="17" t="s">
        <v>58</v>
      </c>
      <c r="S33" s="25">
        <v>1</v>
      </c>
      <c r="T33" s="16">
        <v>0.55000000000000004</v>
      </c>
      <c r="U33" s="16" t="s">
        <v>174</v>
      </c>
      <c r="V33" s="16" t="s">
        <v>175</v>
      </c>
    </row>
    <row r="34" spans="1:22" ht="22.5" outlineLevel="1" x14ac:dyDescent="0.2">
      <c r="A34" s="19">
        <f t="shared" si="7"/>
        <v>27</v>
      </c>
      <c r="B34" s="18">
        <v>44483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</v>
      </c>
      <c r="P34" s="15" t="s">
        <v>304</v>
      </c>
      <c r="Q34" s="26">
        <v>1.2281899999999999</v>
      </c>
      <c r="R34" s="17" t="s">
        <v>58</v>
      </c>
      <c r="S34" s="25">
        <v>0.7</v>
      </c>
      <c r="T34" s="16">
        <v>0.85972999999999999</v>
      </c>
      <c r="U34" s="16" t="s">
        <v>176</v>
      </c>
      <c r="V34" s="16" t="s">
        <v>177</v>
      </c>
    </row>
    <row r="35" spans="1:22" ht="22.5" outlineLevel="1" x14ac:dyDescent="0.2">
      <c r="A35" s="19">
        <f t="shared" si="7"/>
        <v>28</v>
      </c>
      <c r="B35" s="18">
        <v>44484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5" t="s">
        <v>309</v>
      </c>
      <c r="Q35" s="26">
        <v>3.7488000000000001</v>
      </c>
      <c r="R35" s="17" t="s">
        <v>58</v>
      </c>
      <c r="S35" s="25">
        <v>1</v>
      </c>
      <c r="T35" s="16">
        <v>3.7488000000000001</v>
      </c>
      <c r="U35" s="16" t="s">
        <v>182</v>
      </c>
      <c r="V35" s="16" t="s">
        <v>183</v>
      </c>
    </row>
    <row r="36" spans="1:22" ht="33.75" outlineLevel="1" x14ac:dyDescent="0.2">
      <c r="A36" s="19">
        <f t="shared" si="7"/>
        <v>29</v>
      </c>
      <c r="B36" s="18">
        <v>44475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15" t="s">
        <v>314</v>
      </c>
      <c r="Q36" s="26">
        <v>1.5</v>
      </c>
      <c r="R36" s="17" t="s">
        <v>58</v>
      </c>
      <c r="S36" s="25">
        <v>0.877</v>
      </c>
      <c r="T36" s="16">
        <v>1.3161</v>
      </c>
      <c r="U36" s="16" t="s">
        <v>188</v>
      </c>
      <c r="V36" s="16" t="s">
        <v>189</v>
      </c>
    </row>
    <row r="37" spans="1:22" ht="33.75" outlineLevel="1" x14ac:dyDescent="0.2">
      <c r="A37" s="19">
        <f t="shared" si="7"/>
        <v>30</v>
      </c>
      <c r="B37" s="18">
        <v>44487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5" t="s">
        <v>318</v>
      </c>
      <c r="Q37" s="26">
        <v>95.16</v>
      </c>
      <c r="R37" s="17" t="s">
        <v>58</v>
      </c>
      <c r="S37" s="25">
        <v>1</v>
      </c>
      <c r="T37" s="16">
        <v>95.16</v>
      </c>
      <c r="U37" s="16" t="s">
        <v>195</v>
      </c>
      <c r="V37" s="16" t="s">
        <v>196</v>
      </c>
    </row>
    <row r="38" spans="1:22" ht="67.5" outlineLevel="1" x14ac:dyDescent="0.2">
      <c r="A38" s="19">
        <f t="shared" si="7"/>
        <v>31</v>
      </c>
      <c r="B38" s="18">
        <v>44490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5" t="s">
        <v>319</v>
      </c>
      <c r="Q38" s="26">
        <v>1</v>
      </c>
      <c r="R38" s="17" t="s">
        <v>58</v>
      </c>
      <c r="S38" s="25">
        <v>1</v>
      </c>
      <c r="T38" s="16">
        <v>1</v>
      </c>
      <c r="U38" s="16" t="s">
        <v>197</v>
      </c>
      <c r="V38" s="16" t="s">
        <v>198</v>
      </c>
    </row>
    <row r="39" spans="1:22" ht="56.25" outlineLevel="1" x14ac:dyDescent="0.2">
      <c r="A39" s="19">
        <f t="shared" si="7"/>
        <v>32</v>
      </c>
      <c r="B39" s="18">
        <v>44483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5" t="s">
        <v>321</v>
      </c>
      <c r="Q39" s="26">
        <v>52.896000000000001</v>
      </c>
      <c r="R39" s="17" t="s">
        <v>58</v>
      </c>
      <c r="S39" s="25">
        <v>0.77600000000000002</v>
      </c>
      <c r="T39" s="16">
        <v>41.042009999999998</v>
      </c>
      <c r="U39" s="16" t="s">
        <v>202</v>
      </c>
      <c r="V39" s="16" t="s">
        <v>203</v>
      </c>
    </row>
    <row r="40" spans="1:22" ht="22.5" outlineLevel="1" x14ac:dyDescent="0.2">
      <c r="A40" s="19">
        <f t="shared" si="7"/>
        <v>33</v>
      </c>
      <c r="B40" s="18">
        <v>44474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5" t="s">
        <v>326</v>
      </c>
      <c r="Q40" s="26">
        <v>34.92</v>
      </c>
      <c r="R40" s="17" t="s">
        <v>58</v>
      </c>
      <c r="S40" s="25">
        <v>0.75</v>
      </c>
      <c r="T40" s="16">
        <v>26.19</v>
      </c>
      <c r="U40" s="16" t="s">
        <v>214</v>
      </c>
      <c r="V40" s="16" t="s">
        <v>215</v>
      </c>
    </row>
    <row r="41" spans="1:22" ht="45" outlineLevel="1" x14ac:dyDescent="0.2">
      <c r="A41" s="19">
        <f t="shared" si="7"/>
        <v>34</v>
      </c>
      <c r="B41" s="18">
        <v>44489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5" t="s">
        <v>328</v>
      </c>
      <c r="Q41" s="26">
        <v>110.08799999999999</v>
      </c>
      <c r="R41" s="17" t="s">
        <v>58</v>
      </c>
      <c r="S41" s="25">
        <v>1</v>
      </c>
      <c r="T41" s="16">
        <v>110.08799999999999</v>
      </c>
      <c r="U41" s="16" t="s">
        <v>218</v>
      </c>
      <c r="V41" s="16" t="s">
        <v>219</v>
      </c>
    </row>
    <row r="42" spans="1:22" ht="33.75" outlineLevel="1" x14ac:dyDescent="0.2">
      <c r="A42" s="19">
        <f t="shared" si="7"/>
        <v>35</v>
      </c>
      <c r="B42" s="18">
        <v>44498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5" t="s">
        <v>331</v>
      </c>
      <c r="Q42" s="26">
        <v>1.8744000000000001</v>
      </c>
      <c r="R42" s="17" t="s">
        <v>58</v>
      </c>
      <c r="S42" s="25">
        <v>1</v>
      </c>
      <c r="T42" s="16">
        <v>1.8744000000000001</v>
      </c>
      <c r="U42" s="16" t="s">
        <v>224</v>
      </c>
      <c r="V42" s="16" t="s">
        <v>225</v>
      </c>
    </row>
    <row r="43" spans="1:22" ht="22.5" outlineLevel="1" x14ac:dyDescent="0.2">
      <c r="A43" s="19">
        <f t="shared" si="7"/>
        <v>36</v>
      </c>
      <c r="B43" s="18">
        <v>44477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15" t="s">
        <v>333</v>
      </c>
      <c r="Q43" s="26">
        <v>14.41</v>
      </c>
      <c r="R43" s="17" t="s">
        <v>58</v>
      </c>
      <c r="S43" s="25">
        <v>0.67100000000000004</v>
      </c>
      <c r="T43" s="16">
        <v>9.6734299999999998</v>
      </c>
      <c r="U43" s="16" t="s">
        <v>228</v>
      </c>
      <c r="V43" s="16" t="s">
        <v>229</v>
      </c>
    </row>
    <row r="44" spans="1:22" ht="22.5" outlineLevel="1" x14ac:dyDescent="0.2">
      <c r="A44" s="19">
        <f t="shared" si="7"/>
        <v>37</v>
      </c>
      <c r="B44" s="18">
        <v>44480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5" t="s">
        <v>334</v>
      </c>
      <c r="Q44" s="26">
        <v>1.63646</v>
      </c>
      <c r="R44" s="17" t="s">
        <v>58</v>
      </c>
      <c r="S44" s="25">
        <v>0.78300000000000003</v>
      </c>
      <c r="T44" s="16">
        <v>1.28135</v>
      </c>
      <c r="U44" s="16" t="s">
        <v>230</v>
      </c>
      <c r="V44" s="16" t="s">
        <v>231</v>
      </c>
    </row>
    <row r="45" spans="1:22" ht="33.75" outlineLevel="1" x14ac:dyDescent="0.2">
      <c r="A45" s="19">
        <f t="shared" si="7"/>
        <v>38</v>
      </c>
      <c r="B45" s="18" t="s">
        <v>245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5" t="s">
        <v>341</v>
      </c>
      <c r="Q45" s="26">
        <v>0.74199999999999999</v>
      </c>
      <c r="R45" s="17" t="s">
        <v>58</v>
      </c>
      <c r="S45" s="25">
        <v>0.75</v>
      </c>
      <c r="T45" s="16">
        <v>0.55649999999999999</v>
      </c>
      <c r="U45" s="16" t="s">
        <v>246</v>
      </c>
      <c r="V45" s="16" t="s">
        <v>247</v>
      </c>
    </row>
    <row r="46" spans="1:22" s="29" customFormat="1" x14ac:dyDescent="0.2">
      <c r="A46" s="27"/>
      <c r="B46" s="28" t="s">
        <v>205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ht="33.75" outlineLevel="1" x14ac:dyDescent="0.2">
      <c r="A47" s="19">
        <f>A45+1</f>
        <v>39</v>
      </c>
      <c r="B47" s="18">
        <v>44453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15" t="s">
        <v>322</v>
      </c>
      <c r="Q47" s="26">
        <v>1.9980000000000001E-2</v>
      </c>
      <c r="R47" s="17" t="s">
        <v>119</v>
      </c>
      <c r="S47" s="25">
        <v>10472.601000000001</v>
      </c>
      <c r="T47" s="16">
        <v>209.24256</v>
      </c>
      <c r="U47" s="16" t="s">
        <v>204</v>
      </c>
      <c r="V47" s="16" t="s">
        <v>249</v>
      </c>
    </row>
    <row r="48" spans="1:22" ht="33.75" outlineLevel="1" x14ac:dyDescent="0.2">
      <c r="A48" s="19">
        <f>A47+1</f>
        <v>40</v>
      </c>
      <c r="B48" s="18">
        <v>44494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1</v>
      </c>
      <c r="N48" s="12">
        <v>0</v>
      </c>
      <c r="O48" s="12">
        <v>0</v>
      </c>
      <c r="P48" s="15" t="s">
        <v>323</v>
      </c>
      <c r="Q48" s="26">
        <v>4.632E-2</v>
      </c>
      <c r="R48" s="17" t="s">
        <v>206</v>
      </c>
      <c r="S48" s="25">
        <v>559.07299999999998</v>
      </c>
      <c r="T48" s="16">
        <v>25.899010000000001</v>
      </c>
      <c r="U48" s="16" t="s">
        <v>207</v>
      </c>
      <c r="V48" s="16" t="s">
        <v>248</v>
      </c>
    </row>
    <row r="49" spans="1:22" s="29" customFormat="1" x14ac:dyDescent="0.2">
      <c r="A49" s="27"/>
      <c r="B49" s="28" t="s">
        <v>67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ht="22.5" outlineLevel="1" x14ac:dyDescent="0.2">
      <c r="A50" s="19">
        <f>A48+1</f>
        <v>41</v>
      </c>
      <c r="B50" s="18">
        <v>44473.689236111109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5" t="s">
        <v>252</v>
      </c>
      <c r="Q50" s="26">
        <v>44.89</v>
      </c>
      <c r="R50" s="17" t="s">
        <v>33</v>
      </c>
      <c r="S50" s="25">
        <v>1</v>
      </c>
      <c r="T50" s="16">
        <v>44.89</v>
      </c>
      <c r="U50" s="16" t="s">
        <v>65</v>
      </c>
      <c r="V50" s="16" t="s">
        <v>66</v>
      </c>
    </row>
    <row r="51" spans="1:22" ht="22.5" outlineLevel="1" x14ac:dyDescent="0.2">
      <c r="A51" s="19">
        <f>A50+1</f>
        <v>42</v>
      </c>
      <c r="B51" s="18">
        <v>44476.715081018519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5" t="s">
        <v>257</v>
      </c>
      <c r="Q51" s="26">
        <v>1.2E-2</v>
      </c>
      <c r="R51" s="17" t="s">
        <v>33</v>
      </c>
      <c r="S51" s="25">
        <v>876</v>
      </c>
      <c r="T51" s="16">
        <v>10.512</v>
      </c>
      <c r="U51" s="16" t="s">
        <v>76</v>
      </c>
      <c r="V51" s="16" t="s">
        <v>77</v>
      </c>
    </row>
    <row r="52" spans="1:22" ht="33.75" outlineLevel="1" x14ac:dyDescent="0.2">
      <c r="A52" s="19">
        <f>A51+1</f>
        <v>43</v>
      </c>
      <c r="B52" s="18">
        <v>44490.748993055553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5" t="s">
        <v>267</v>
      </c>
      <c r="Q52" s="26">
        <v>0.30395</v>
      </c>
      <c r="R52" s="17" t="s">
        <v>33</v>
      </c>
      <c r="S52" s="25">
        <v>13.2</v>
      </c>
      <c r="T52" s="16">
        <v>4.0122</v>
      </c>
      <c r="U52" s="16" t="s">
        <v>100</v>
      </c>
      <c r="V52" s="16" t="s">
        <v>101</v>
      </c>
    </row>
    <row r="53" spans="1:22" ht="33.75" outlineLevel="1" x14ac:dyDescent="0.2">
      <c r="A53" s="19">
        <f>A52+1</f>
        <v>44</v>
      </c>
      <c r="B53" s="18">
        <v>44491.717280092591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5" t="s">
        <v>269</v>
      </c>
      <c r="Q53" s="26">
        <v>0.39511000000000002</v>
      </c>
      <c r="R53" s="17" t="s">
        <v>33</v>
      </c>
      <c r="S53" s="25">
        <v>8.76</v>
      </c>
      <c r="T53" s="16">
        <v>3.46116</v>
      </c>
      <c r="U53" s="16" t="s">
        <v>104</v>
      </c>
      <c r="V53" s="16" t="s">
        <v>105</v>
      </c>
    </row>
    <row r="54" spans="1:22" ht="22.5" outlineLevel="1" x14ac:dyDescent="0.2">
      <c r="A54" s="19">
        <f t="shared" ref="A54:A79" si="8">A53+1</f>
        <v>45</v>
      </c>
      <c r="B54" s="18">
        <v>44470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</v>
      </c>
      <c r="N54" s="12">
        <v>0</v>
      </c>
      <c r="O54" s="12">
        <v>0</v>
      </c>
      <c r="P54" s="15" t="s">
        <v>275</v>
      </c>
      <c r="Q54" s="26">
        <v>12.6</v>
      </c>
      <c r="R54" s="17" t="s">
        <v>33</v>
      </c>
      <c r="S54" s="25">
        <v>10.199999999999999</v>
      </c>
      <c r="T54" s="16">
        <v>128.52000000000001</v>
      </c>
      <c r="U54" s="16" t="s">
        <v>120</v>
      </c>
      <c r="V54" s="16" t="s">
        <v>121</v>
      </c>
    </row>
    <row r="55" spans="1:22" ht="33.75" outlineLevel="1" x14ac:dyDescent="0.2">
      <c r="A55" s="19">
        <f t="shared" si="8"/>
        <v>46</v>
      </c>
      <c r="B55" s="18">
        <v>44470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</v>
      </c>
      <c r="N55" s="12">
        <v>0</v>
      </c>
      <c r="O55" s="12">
        <v>0</v>
      </c>
      <c r="P55" s="15" t="s">
        <v>276</v>
      </c>
      <c r="Q55" s="26">
        <v>22.416</v>
      </c>
      <c r="R55" s="17" t="s">
        <v>33</v>
      </c>
      <c r="S55" s="25">
        <v>17</v>
      </c>
      <c r="T55" s="16">
        <v>381.072</v>
      </c>
      <c r="U55" s="16" t="s">
        <v>122</v>
      </c>
      <c r="V55" s="16" t="s">
        <v>123</v>
      </c>
    </row>
    <row r="56" spans="1:22" ht="22.5" outlineLevel="1" x14ac:dyDescent="0.2">
      <c r="A56" s="19">
        <f t="shared" si="8"/>
        <v>47</v>
      </c>
      <c r="B56" s="18">
        <v>44473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</v>
      </c>
      <c r="N56" s="12">
        <v>0</v>
      </c>
      <c r="O56" s="12">
        <v>0</v>
      </c>
      <c r="P56" s="15" t="s">
        <v>277</v>
      </c>
      <c r="Q56" s="26">
        <v>0.65</v>
      </c>
      <c r="R56" s="17" t="s">
        <v>119</v>
      </c>
      <c r="S56" s="25">
        <v>500</v>
      </c>
      <c r="T56" s="16">
        <v>325.00200000000001</v>
      </c>
      <c r="U56" s="16" t="s">
        <v>124</v>
      </c>
      <c r="V56" s="16" t="s">
        <v>125</v>
      </c>
    </row>
    <row r="57" spans="1:22" ht="22.5" outlineLevel="1" x14ac:dyDescent="0.2">
      <c r="A57" s="19">
        <f t="shared" si="8"/>
        <v>48</v>
      </c>
      <c r="B57" s="18">
        <v>44490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v>0</v>
      </c>
      <c r="P57" s="15" t="s">
        <v>284</v>
      </c>
      <c r="Q57" s="26">
        <v>3.7404000000000002</v>
      </c>
      <c r="R57" s="17" t="s">
        <v>33</v>
      </c>
      <c r="S57" s="25">
        <v>32</v>
      </c>
      <c r="T57" s="16">
        <v>119.69280000000001</v>
      </c>
      <c r="U57" s="16" t="s">
        <v>139</v>
      </c>
      <c r="V57" s="16" t="s">
        <v>140</v>
      </c>
    </row>
    <row r="58" spans="1:22" ht="22.5" outlineLevel="1" x14ac:dyDescent="0.2">
      <c r="A58" s="19">
        <f t="shared" si="8"/>
        <v>49</v>
      </c>
      <c r="B58" s="18">
        <v>44473.627372685187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5" t="s">
        <v>286</v>
      </c>
      <c r="Q58" s="26">
        <v>43.5</v>
      </c>
      <c r="R58" s="17" t="s">
        <v>144</v>
      </c>
      <c r="S58" s="25">
        <v>0.84</v>
      </c>
      <c r="T58" s="16">
        <v>36.54</v>
      </c>
      <c r="U58" s="16" t="s">
        <v>143</v>
      </c>
      <c r="V58" s="16" t="s">
        <v>145</v>
      </c>
    </row>
    <row r="59" spans="1:22" outlineLevel="1" x14ac:dyDescent="0.2">
      <c r="A59" s="19">
        <f t="shared" si="8"/>
        <v>50</v>
      </c>
      <c r="B59" s="18">
        <v>44481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5" t="s">
        <v>288</v>
      </c>
      <c r="Q59" s="26">
        <v>2.1</v>
      </c>
      <c r="R59" s="17" t="s">
        <v>144</v>
      </c>
      <c r="S59" s="25">
        <v>5.67</v>
      </c>
      <c r="T59" s="16">
        <v>11.907</v>
      </c>
      <c r="U59" s="16" t="s">
        <v>148</v>
      </c>
      <c r="V59" s="16" t="s">
        <v>149</v>
      </c>
    </row>
    <row r="60" spans="1:22" ht="22.5" outlineLevel="1" x14ac:dyDescent="0.2">
      <c r="A60" s="19">
        <f t="shared" si="8"/>
        <v>51</v>
      </c>
      <c r="B60" s="18">
        <v>44477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5" t="s">
        <v>293</v>
      </c>
      <c r="Q60" s="26">
        <v>0.4</v>
      </c>
      <c r="R60" s="17" t="s">
        <v>144</v>
      </c>
      <c r="S60" s="25">
        <v>17.04</v>
      </c>
      <c r="T60" s="16">
        <v>6.8159999999999998</v>
      </c>
      <c r="U60" s="16" t="s">
        <v>158</v>
      </c>
      <c r="V60" s="16" t="s">
        <v>159</v>
      </c>
    </row>
    <row r="61" spans="1:22" ht="56.25" outlineLevel="1" x14ac:dyDescent="0.2">
      <c r="A61" s="19">
        <f t="shared" si="8"/>
        <v>52</v>
      </c>
      <c r="B61" s="18">
        <v>44480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5" t="s">
        <v>295</v>
      </c>
      <c r="Q61" s="26">
        <v>0.50805999999999996</v>
      </c>
      <c r="R61" s="17" t="s">
        <v>296</v>
      </c>
      <c r="S61" s="25" t="s">
        <v>297</v>
      </c>
      <c r="T61" s="16">
        <v>41.035670000000003</v>
      </c>
      <c r="U61" s="16" t="s">
        <v>162</v>
      </c>
      <c r="V61" s="16" t="s">
        <v>163</v>
      </c>
    </row>
    <row r="62" spans="1:22" outlineLevel="1" x14ac:dyDescent="0.2">
      <c r="A62" s="19">
        <f t="shared" si="8"/>
        <v>53</v>
      </c>
      <c r="B62" s="18">
        <v>44489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0</v>
      </c>
      <c r="P62" s="15" t="s">
        <v>298</v>
      </c>
      <c r="Q62" s="26">
        <v>6.9028600000000004</v>
      </c>
      <c r="R62" s="17" t="s">
        <v>144</v>
      </c>
      <c r="S62" s="25">
        <v>11.34</v>
      </c>
      <c r="T62" s="16">
        <v>78.278400000000005</v>
      </c>
      <c r="U62" s="16" t="s">
        <v>164</v>
      </c>
      <c r="V62" s="16" t="s">
        <v>165</v>
      </c>
    </row>
    <row r="63" spans="1:22" ht="22.5" outlineLevel="1" x14ac:dyDescent="0.2">
      <c r="A63" s="19">
        <f t="shared" si="8"/>
        <v>54</v>
      </c>
      <c r="B63" s="18">
        <v>44494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5" t="s">
        <v>300</v>
      </c>
      <c r="Q63" s="26">
        <v>0.44091999999999998</v>
      </c>
      <c r="R63" s="17" t="s">
        <v>144</v>
      </c>
      <c r="S63" s="25">
        <v>192.6</v>
      </c>
      <c r="T63" s="16">
        <v>84.920400000000001</v>
      </c>
      <c r="U63" s="16" t="s">
        <v>168</v>
      </c>
      <c r="V63" s="16" t="s">
        <v>169</v>
      </c>
    </row>
    <row r="64" spans="1:22" ht="22.5" outlineLevel="1" x14ac:dyDescent="0.2">
      <c r="A64" s="19">
        <f t="shared" si="8"/>
        <v>55</v>
      </c>
      <c r="B64" s="18">
        <v>44495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0</v>
      </c>
      <c r="P64" s="15" t="s">
        <v>301</v>
      </c>
      <c r="Q64" s="26">
        <v>1.05</v>
      </c>
      <c r="R64" s="17" t="s">
        <v>144</v>
      </c>
      <c r="S64" s="25">
        <v>29</v>
      </c>
      <c r="T64" s="16">
        <v>30.45</v>
      </c>
      <c r="U64" s="16" t="s">
        <v>170</v>
      </c>
      <c r="V64" s="16" t="s">
        <v>171</v>
      </c>
    </row>
    <row r="65" spans="1:22" ht="22.5" outlineLevel="1" x14ac:dyDescent="0.2">
      <c r="A65" s="19">
        <f t="shared" si="8"/>
        <v>56</v>
      </c>
      <c r="B65" s="18">
        <v>44470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0</v>
      </c>
      <c r="P65" s="15" t="s">
        <v>302</v>
      </c>
      <c r="Q65" s="26">
        <v>19.95</v>
      </c>
      <c r="R65" s="17" t="s">
        <v>144</v>
      </c>
      <c r="S65" s="25">
        <v>2</v>
      </c>
      <c r="T65" s="16">
        <v>39.9</v>
      </c>
      <c r="U65" s="16" t="s">
        <v>172</v>
      </c>
      <c r="V65" s="16" t="s">
        <v>173</v>
      </c>
    </row>
    <row r="66" spans="1:22" ht="22.5" outlineLevel="1" x14ac:dyDescent="0.2">
      <c r="A66" s="19">
        <f t="shared" si="8"/>
        <v>57</v>
      </c>
      <c r="B66" s="18">
        <v>44483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1</v>
      </c>
      <c r="O66" s="12">
        <v>0</v>
      </c>
      <c r="P66" s="15" t="s">
        <v>305</v>
      </c>
      <c r="Q66" s="26">
        <v>40.643999999999998</v>
      </c>
      <c r="R66" s="17" t="s">
        <v>144</v>
      </c>
      <c r="S66" s="25">
        <v>2</v>
      </c>
      <c r="T66" s="16">
        <v>81.287999999999997</v>
      </c>
      <c r="U66" s="16" t="s">
        <v>178</v>
      </c>
      <c r="V66" s="16" t="s">
        <v>179</v>
      </c>
    </row>
    <row r="67" spans="1:22" ht="33.75" outlineLevel="1" x14ac:dyDescent="0.2">
      <c r="A67" s="19">
        <f t="shared" si="8"/>
        <v>58</v>
      </c>
      <c r="B67" s="18">
        <v>44484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0</v>
      </c>
      <c r="P67" s="15" t="s">
        <v>306</v>
      </c>
      <c r="Q67" s="26">
        <v>3.2939999999999997E-2</v>
      </c>
      <c r="R67" s="17" t="s">
        <v>307</v>
      </c>
      <c r="S67" s="25" t="s">
        <v>308</v>
      </c>
      <c r="T67" s="16">
        <v>8.9778199999999995</v>
      </c>
      <c r="U67" s="16" t="s">
        <v>180</v>
      </c>
      <c r="V67" s="16" t="s">
        <v>181</v>
      </c>
    </row>
    <row r="68" spans="1:22" ht="22.5" outlineLevel="1" x14ac:dyDescent="0.2">
      <c r="A68" s="19">
        <f t="shared" si="8"/>
        <v>59</v>
      </c>
      <c r="B68" s="18">
        <v>44496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0</v>
      </c>
      <c r="P68" s="15" t="s">
        <v>310</v>
      </c>
      <c r="Q68" s="26">
        <v>1.2672699999999999</v>
      </c>
      <c r="R68" s="17" t="s">
        <v>144</v>
      </c>
      <c r="S68" s="25">
        <v>22</v>
      </c>
      <c r="T68" s="16">
        <v>27.88</v>
      </c>
      <c r="U68" s="16" t="s">
        <v>184</v>
      </c>
      <c r="V68" s="16" t="s">
        <v>185</v>
      </c>
    </row>
    <row r="69" spans="1:22" ht="45" outlineLevel="1" x14ac:dyDescent="0.2">
      <c r="A69" s="19">
        <f t="shared" si="8"/>
        <v>60</v>
      </c>
      <c r="B69" s="18">
        <v>44496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0</v>
      </c>
      <c r="P69" s="15" t="s">
        <v>311</v>
      </c>
      <c r="Q69" s="26">
        <v>0.16922999999999999</v>
      </c>
      <c r="R69" s="17" t="s">
        <v>312</v>
      </c>
      <c r="S69" s="25" t="s">
        <v>313</v>
      </c>
      <c r="T69" s="16">
        <v>9.02</v>
      </c>
      <c r="U69" s="16" t="s">
        <v>186</v>
      </c>
      <c r="V69" s="16" t="s">
        <v>187</v>
      </c>
    </row>
    <row r="70" spans="1:22" ht="22.5" outlineLevel="1" x14ac:dyDescent="0.2">
      <c r="A70" s="19">
        <f t="shared" si="8"/>
        <v>61</v>
      </c>
      <c r="B70" s="18">
        <v>44475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1</v>
      </c>
      <c r="O70" s="12">
        <v>0</v>
      </c>
      <c r="P70" s="15" t="s">
        <v>315</v>
      </c>
      <c r="Q70" s="26">
        <v>1.13225</v>
      </c>
      <c r="R70" s="17" t="s">
        <v>144</v>
      </c>
      <c r="S70" s="25">
        <v>10.16</v>
      </c>
      <c r="T70" s="16">
        <v>11.504110000000001</v>
      </c>
      <c r="U70" s="16" t="s">
        <v>190</v>
      </c>
      <c r="V70" s="16" t="s">
        <v>191</v>
      </c>
    </row>
    <row r="71" spans="1:22" ht="22.5" outlineLevel="1" x14ac:dyDescent="0.2">
      <c r="A71" s="19">
        <f t="shared" si="8"/>
        <v>62</v>
      </c>
      <c r="B71" s="18">
        <v>44482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15" t="s">
        <v>316</v>
      </c>
      <c r="Q71" s="26">
        <v>0.188</v>
      </c>
      <c r="R71" s="17" t="s">
        <v>144</v>
      </c>
      <c r="S71" s="25">
        <v>4.7560000000000002</v>
      </c>
      <c r="T71" s="16">
        <v>0.89412999999999998</v>
      </c>
      <c r="U71" s="16" t="s">
        <v>162</v>
      </c>
      <c r="V71" s="16" t="s">
        <v>192</v>
      </c>
    </row>
    <row r="72" spans="1:22" ht="22.5" outlineLevel="1" x14ac:dyDescent="0.2">
      <c r="A72" s="19">
        <f t="shared" si="8"/>
        <v>63</v>
      </c>
      <c r="B72" s="18">
        <v>44487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5" t="s">
        <v>317</v>
      </c>
      <c r="Q72" s="26">
        <v>3.3</v>
      </c>
      <c r="R72" s="17" t="s">
        <v>144</v>
      </c>
      <c r="S72" s="25">
        <v>2.54</v>
      </c>
      <c r="T72" s="16">
        <v>8.3823299999999996</v>
      </c>
      <c r="U72" s="16" t="s">
        <v>193</v>
      </c>
      <c r="V72" s="16" t="s">
        <v>194</v>
      </c>
    </row>
    <row r="73" spans="1:22" ht="22.5" outlineLevel="1" x14ac:dyDescent="0.2">
      <c r="A73" s="19">
        <f t="shared" si="8"/>
        <v>64</v>
      </c>
      <c r="B73" s="18">
        <v>44491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5" t="s">
        <v>320</v>
      </c>
      <c r="Q73" s="26">
        <v>0.35</v>
      </c>
      <c r="R73" s="17" t="s">
        <v>199</v>
      </c>
      <c r="S73" s="25">
        <v>100</v>
      </c>
      <c r="T73" s="16">
        <v>35</v>
      </c>
      <c r="U73" s="16" t="s">
        <v>200</v>
      </c>
      <c r="V73" s="16" t="s">
        <v>201</v>
      </c>
    </row>
    <row r="74" spans="1:22" ht="22.5" outlineLevel="1" x14ac:dyDescent="0.2">
      <c r="A74" s="19">
        <f t="shared" si="8"/>
        <v>65</v>
      </c>
      <c r="B74" s="18">
        <v>44470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0</v>
      </c>
      <c r="P74" s="15" t="s">
        <v>257</v>
      </c>
      <c r="Q74" s="26">
        <v>0.08</v>
      </c>
      <c r="R74" s="17" t="s">
        <v>33</v>
      </c>
      <c r="S74" s="25">
        <v>395.34</v>
      </c>
      <c r="T74" s="16">
        <v>31.628779999999999</v>
      </c>
      <c r="U74" s="16" t="s">
        <v>208</v>
      </c>
      <c r="V74" s="16" t="s">
        <v>209</v>
      </c>
    </row>
    <row r="75" spans="1:22" ht="22.5" outlineLevel="1" x14ac:dyDescent="0.2">
      <c r="A75" s="19">
        <f t="shared" si="8"/>
        <v>66</v>
      </c>
      <c r="B75" s="18">
        <v>44473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15" t="s">
        <v>325</v>
      </c>
      <c r="Q75" s="26">
        <v>2.8</v>
      </c>
      <c r="R75" s="17" t="s">
        <v>33</v>
      </c>
      <c r="S75" s="25">
        <v>5</v>
      </c>
      <c r="T75" s="16">
        <v>14</v>
      </c>
      <c r="U75" s="16" t="s">
        <v>212</v>
      </c>
      <c r="V75" s="16" t="s">
        <v>213</v>
      </c>
    </row>
    <row r="76" spans="1:22" ht="22.5" outlineLevel="1" x14ac:dyDescent="0.2">
      <c r="A76" s="19">
        <f t="shared" si="8"/>
        <v>67</v>
      </c>
      <c r="B76" s="18">
        <v>44483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5" t="s">
        <v>327</v>
      </c>
      <c r="Q76" s="26">
        <v>7.6859999999999999</v>
      </c>
      <c r="R76" s="17" t="s">
        <v>33</v>
      </c>
      <c r="S76" s="25">
        <v>12</v>
      </c>
      <c r="T76" s="16">
        <v>92.231999999999999</v>
      </c>
      <c r="U76" s="16" t="s">
        <v>216</v>
      </c>
      <c r="V76" s="16" t="s">
        <v>217</v>
      </c>
    </row>
    <row r="77" spans="1:22" ht="45" outlineLevel="1" x14ac:dyDescent="0.2">
      <c r="A77" s="19">
        <f t="shared" si="8"/>
        <v>68</v>
      </c>
      <c r="B77" s="18" t="s">
        <v>232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0</v>
      </c>
      <c r="P77" s="15" t="s">
        <v>335</v>
      </c>
      <c r="Q77" s="26">
        <v>0.28364</v>
      </c>
      <c r="R77" s="17" t="s">
        <v>144</v>
      </c>
      <c r="S77" s="25">
        <v>8.67</v>
      </c>
      <c r="T77" s="16">
        <v>2.4592399999999999</v>
      </c>
      <c r="U77" s="16" t="s">
        <v>233</v>
      </c>
      <c r="V77" s="16" t="s">
        <v>234</v>
      </c>
    </row>
    <row r="78" spans="1:22" ht="22.5" outlineLevel="1" x14ac:dyDescent="0.2">
      <c r="A78" s="19">
        <f t="shared" si="8"/>
        <v>69</v>
      </c>
      <c r="B78" s="18">
        <v>44488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15" t="s">
        <v>336</v>
      </c>
      <c r="Q78" s="26">
        <v>3.7857500000000002</v>
      </c>
      <c r="R78" s="17" t="s">
        <v>144</v>
      </c>
      <c r="S78" s="25">
        <v>0.43099999999999999</v>
      </c>
      <c r="T78" s="16">
        <v>1.6309</v>
      </c>
      <c r="U78" s="16" t="s">
        <v>233</v>
      </c>
      <c r="V78" s="16" t="s">
        <v>235</v>
      </c>
    </row>
    <row r="79" spans="1:22" ht="45" outlineLevel="1" x14ac:dyDescent="0.2">
      <c r="A79" s="19">
        <f t="shared" si="8"/>
        <v>70</v>
      </c>
      <c r="B79" s="18">
        <v>44495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15" t="s">
        <v>338</v>
      </c>
      <c r="Q79" s="26">
        <v>0.115</v>
      </c>
      <c r="R79" s="17" t="s">
        <v>144</v>
      </c>
      <c r="S79" s="25">
        <v>108.992</v>
      </c>
      <c r="T79" s="16">
        <v>12.534079999999999</v>
      </c>
      <c r="U79" s="16" t="s">
        <v>238</v>
      </c>
      <c r="V79" s="16" t="s">
        <v>239</v>
      </c>
    </row>
    <row r="80" spans="1:22" s="29" customFormat="1" x14ac:dyDescent="0.2">
      <c r="A80" s="27"/>
      <c r="B80" s="28" t="s">
        <v>113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</row>
    <row r="81" spans="1:22" ht="45" outlineLevel="1" x14ac:dyDescent="0.2">
      <c r="A81" s="19">
        <f>A79+1</f>
        <v>71</v>
      </c>
      <c r="B81" s="18">
        <v>44488.006944444445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15" t="s">
        <v>264</v>
      </c>
      <c r="Q81" s="26">
        <v>99.590590000000006</v>
      </c>
      <c r="R81" s="17" t="s">
        <v>58</v>
      </c>
      <c r="S81" s="25">
        <v>1</v>
      </c>
      <c r="T81" s="16">
        <v>99.590590000000006</v>
      </c>
      <c r="U81" s="16" t="s">
        <v>92</v>
      </c>
      <c r="V81" s="16" t="s">
        <v>93</v>
      </c>
    </row>
    <row r="82" spans="1:22" ht="33.75" outlineLevel="1" x14ac:dyDescent="0.2">
      <c r="A82" s="19">
        <f>A81+1</f>
        <v>72</v>
      </c>
      <c r="B82" s="18">
        <v>44474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1</v>
      </c>
      <c r="N82" s="12">
        <v>0</v>
      </c>
      <c r="O82" s="12">
        <v>0</v>
      </c>
      <c r="P82" s="15" t="s">
        <v>278</v>
      </c>
      <c r="Q82" s="26">
        <v>814.39703999999995</v>
      </c>
      <c r="R82" s="17" t="s">
        <v>58</v>
      </c>
      <c r="S82" s="25">
        <v>1</v>
      </c>
      <c r="T82" s="16">
        <v>814.39703999999995</v>
      </c>
      <c r="U82" s="16" t="s">
        <v>126</v>
      </c>
      <c r="V82" s="16" t="s">
        <v>127</v>
      </c>
    </row>
    <row r="83" spans="1:22" ht="33.75" outlineLevel="1" x14ac:dyDescent="0.2">
      <c r="A83" s="19">
        <f>A82+1</f>
        <v>73</v>
      </c>
      <c r="B83" s="18">
        <v>44474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</v>
      </c>
      <c r="N83" s="12">
        <v>0</v>
      </c>
      <c r="O83" s="12">
        <v>0</v>
      </c>
      <c r="P83" s="15" t="s">
        <v>279</v>
      </c>
      <c r="Q83" s="26">
        <v>579.34892000000002</v>
      </c>
      <c r="R83" s="17" t="s">
        <v>58</v>
      </c>
      <c r="S83" s="25">
        <v>1</v>
      </c>
      <c r="T83" s="16">
        <v>579.34892000000002</v>
      </c>
      <c r="U83" s="16" t="s">
        <v>128</v>
      </c>
      <c r="V83" s="16" t="s">
        <v>129</v>
      </c>
    </row>
    <row r="84" spans="1:22" ht="33.75" outlineLevel="1" x14ac:dyDescent="0.2">
      <c r="A84" s="19">
        <f>A83+1</f>
        <v>74</v>
      </c>
      <c r="B84" s="18">
        <v>44490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0</v>
      </c>
      <c r="P84" s="15" t="s">
        <v>283</v>
      </c>
      <c r="Q84" s="26">
        <v>2997.9332199999999</v>
      </c>
      <c r="R84" s="17" t="s">
        <v>58</v>
      </c>
      <c r="S84" s="25">
        <v>1</v>
      </c>
      <c r="T84" s="16">
        <v>2997.9332199999999</v>
      </c>
      <c r="U84" s="16" t="s">
        <v>137</v>
      </c>
      <c r="V84" s="16" t="s">
        <v>138</v>
      </c>
    </row>
    <row r="85" spans="1:22" s="29" customFormat="1" x14ac:dyDescent="0.2">
      <c r="A85" s="27"/>
      <c r="B85" s="28" t="s">
        <v>116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</row>
    <row r="86" spans="1:22" ht="22.5" outlineLevel="1" x14ac:dyDescent="0.2">
      <c r="A86" s="19">
        <f>A84+1</f>
        <v>75</v>
      </c>
      <c r="B86" s="18">
        <v>44473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</v>
      </c>
      <c r="N86" s="12">
        <v>0</v>
      </c>
      <c r="O86" s="12">
        <v>0</v>
      </c>
      <c r="P86" s="15" t="s">
        <v>280</v>
      </c>
      <c r="Q86" s="26">
        <v>7800</v>
      </c>
      <c r="R86" s="17" t="s">
        <v>33</v>
      </c>
      <c r="S86" s="25">
        <v>0.76</v>
      </c>
      <c r="T86" s="16">
        <v>5928</v>
      </c>
      <c r="U86" s="16" t="s">
        <v>130</v>
      </c>
      <c r="V86" s="16" t="s">
        <v>131</v>
      </c>
    </row>
    <row r="87" spans="1:22" ht="22.5" outlineLevel="1" x14ac:dyDescent="0.2">
      <c r="A87" s="19">
        <f t="shared" ref="A87:A103" si="9">A86+1</f>
        <v>76</v>
      </c>
      <c r="B87" s="18">
        <v>44477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1</v>
      </c>
      <c r="N87" s="12">
        <v>0</v>
      </c>
      <c r="O87" s="12">
        <v>0</v>
      </c>
      <c r="P87" s="15" t="s">
        <v>280</v>
      </c>
      <c r="Q87" s="26">
        <v>3498</v>
      </c>
      <c r="R87" s="17" t="s">
        <v>33</v>
      </c>
      <c r="S87" s="25">
        <v>0.76</v>
      </c>
      <c r="T87" s="16">
        <v>2658.48</v>
      </c>
      <c r="U87" s="16" t="s">
        <v>132</v>
      </c>
      <c r="V87" s="16" t="s">
        <v>133</v>
      </c>
    </row>
    <row r="88" spans="1:22" ht="22.5" outlineLevel="1" x14ac:dyDescent="0.2">
      <c r="A88" s="19">
        <f t="shared" si="9"/>
        <v>77</v>
      </c>
      <c r="B88" s="18">
        <v>44481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1</v>
      </c>
      <c r="N88" s="12">
        <v>0</v>
      </c>
      <c r="O88" s="12">
        <v>0</v>
      </c>
      <c r="P88" s="15" t="s">
        <v>281</v>
      </c>
      <c r="Q88" s="26">
        <v>21.1663</v>
      </c>
      <c r="R88" s="17" t="s">
        <v>33</v>
      </c>
      <c r="S88" s="25">
        <v>8.76</v>
      </c>
      <c r="T88" s="16">
        <v>185.41678999999999</v>
      </c>
      <c r="U88" s="16" t="s">
        <v>134</v>
      </c>
      <c r="V88" s="16" t="s">
        <v>135</v>
      </c>
    </row>
    <row r="89" spans="1:22" outlineLevel="1" x14ac:dyDescent="0.2">
      <c r="A89" s="19">
        <f t="shared" si="9"/>
        <v>78</v>
      </c>
      <c r="B89" s="18">
        <v>44488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</v>
      </c>
      <c r="N89" s="12">
        <v>0</v>
      </c>
      <c r="O89" s="12">
        <v>0</v>
      </c>
      <c r="P89" s="15" t="s">
        <v>282</v>
      </c>
      <c r="Q89" s="26">
        <v>22.91667</v>
      </c>
      <c r="R89" s="17" t="s">
        <v>33</v>
      </c>
      <c r="S89" s="25">
        <v>13.14</v>
      </c>
      <c r="T89" s="16">
        <v>301.125</v>
      </c>
      <c r="U89" s="16" t="s">
        <v>134</v>
      </c>
      <c r="V89" s="16" t="s">
        <v>136</v>
      </c>
    </row>
    <row r="90" spans="1:22" ht="33.75" outlineLevel="1" x14ac:dyDescent="0.2">
      <c r="A90" s="19">
        <f t="shared" si="9"/>
        <v>79</v>
      </c>
      <c r="B90" s="18">
        <v>44495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5" t="s">
        <v>337</v>
      </c>
      <c r="Q90" s="26">
        <v>1.2989999999999999</v>
      </c>
      <c r="R90" s="17" t="s">
        <v>144</v>
      </c>
      <c r="S90" s="25">
        <v>1</v>
      </c>
      <c r="T90" s="16">
        <v>1.2989999999999999</v>
      </c>
      <c r="U90" s="16" t="s">
        <v>236</v>
      </c>
      <c r="V90" s="16" t="s">
        <v>237</v>
      </c>
    </row>
    <row r="91" spans="1:22" s="29" customFormat="1" x14ac:dyDescent="0.2">
      <c r="A91" s="27"/>
      <c r="B91" s="28" t="s">
        <v>64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spans="1:22" ht="33.75" outlineLevel="1" x14ac:dyDescent="0.2">
      <c r="A92" s="19">
        <f>A90+1</f>
        <v>80</v>
      </c>
      <c r="B92" s="18">
        <v>44473.67386574074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5" t="s">
        <v>251</v>
      </c>
      <c r="Q92" s="26">
        <v>30.69</v>
      </c>
      <c r="R92" s="17" t="s">
        <v>58</v>
      </c>
      <c r="S92" s="25">
        <v>0.3</v>
      </c>
      <c r="T92" s="16">
        <v>9.2070000000000007</v>
      </c>
      <c r="U92" s="16" t="s">
        <v>62</v>
      </c>
      <c r="V92" s="16" t="s">
        <v>63</v>
      </c>
    </row>
    <row r="93" spans="1:22" ht="22.5" outlineLevel="1" x14ac:dyDescent="0.2">
      <c r="A93" s="19">
        <f t="shared" si="9"/>
        <v>81</v>
      </c>
      <c r="B93" s="18">
        <v>44481.453750000001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15" t="s">
        <v>259</v>
      </c>
      <c r="Q93" s="26">
        <v>14.98</v>
      </c>
      <c r="R93" s="17" t="s">
        <v>58</v>
      </c>
      <c r="S93" s="25">
        <v>1</v>
      </c>
      <c r="T93" s="16">
        <v>14.98</v>
      </c>
      <c r="U93" s="16" t="s">
        <v>80</v>
      </c>
      <c r="V93" s="16" t="s">
        <v>81</v>
      </c>
    </row>
    <row r="94" spans="1:22" ht="22.5" outlineLevel="1" x14ac:dyDescent="0.2">
      <c r="A94" s="19">
        <f t="shared" si="9"/>
        <v>82</v>
      </c>
      <c r="B94" s="18">
        <v>44481.70417824074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5" t="s">
        <v>259</v>
      </c>
      <c r="Q94" s="26">
        <v>26.507999999999999</v>
      </c>
      <c r="R94" s="17" t="s">
        <v>58</v>
      </c>
      <c r="S94" s="25">
        <v>1</v>
      </c>
      <c r="T94" s="16">
        <v>26.507999999999999</v>
      </c>
      <c r="U94" s="16" t="s">
        <v>82</v>
      </c>
      <c r="V94" s="16" t="s">
        <v>83</v>
      </c>
    </row>
    <row r="95" spans="1:22" ht="22.5" outlineLevel="1" x14ac:dyDescent="0.2">
      <c r="A95" s="19">
        <f t="shared" si="9"/>
        <v>83</v>
      </c>
      <c r="B95" s="18">
        <v>44489.001388888886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15" t="s">
        <v>259</v>
      </c>
      <c r="Q95" s="26">
        <v>99.2</v>
      </c>
      <c r="R95" s="17" t="s">
        <v>58</v>
      </c>
      <c r="S95" s="25">
        <v>1</v>
      </c>
      <c r="T95" s="16">
        <v>99.2</v>
      </c>
      <c r="U95" s="16" t="s">
        <v>96</v>
      </c>
      <c r="V95" s="16" t="s">
        <v>97</v>
      </c>
    </row>
    <row r="96" spans="1:22" ht="33.75" outlineLevel="1" x14ac:dyDescent="0.2">
      <c r="A96" s="19">
        <f t="shared" si="9"/>
        <v>84</v>
      </c>
      <c r="B96" s="18">
        <v>44482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5" t="s">
        <v>291</v>
      </c>
      <c r="Q96" s="26">
        <v>99.897000000000006</v>
      </c>
      <c r="R96" s="17" t="s">
        <v>58</v>
      </c>
      <c r="S96" s="25">
        <v>0.8</v>
      </c>
      <c r="T96" s="16">
        <v>79.917599999999993</v>
      </c>
      <c r="U96" s="16" t="s">
        <v>154</v>
      </c>
      <c r="V96" s="16" t="s">
        <v>155</v>
      </c>
    </row>
    <row r="97" spans="1:22" ht="22.5" outlineLevel="1" x14ac:dyDescent="0.2">
      <c r="A97" s="19">
        <f t="shared" si="9"/>
        <v>85</v>
      </c>
      <c r="B97" s="18">
        <v>44481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</v>
      </c>
      <c r="O97" s="12">
        <v>0</v>
      </c>
      <c r="P97" s="15" t="s">
        <v>292</v>
      </c>
      <c r="Q97" s="26">
        <v>40</v>
      </c>
      <c r="R97" s="17" t="s">
        <v>58</v>
      </c>
      <c r="S97" s="25">
        <v>0.75</v>
      </c>
      <c r="T97" s="16">
        <v>30</v>
      </c>
      <c r="U97" s="16" t="s">
        <v>156</v>
      </c>
      <c r="V97" s="16" t="s">
        <v>157</v>
      </c>
    </row>
    <row r="98" spans="1:22" ht="22.5" outlineLevel="1" x14ac:dyDescent="0.2">
      <c r="A98" s="19">
        <f t="shared" si="9"/>
        <v>86</v>
      </c>
      <c r="B98" s="18">
        <v>44470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5" t="s">
        <v>324</v>
      </c>
      <c r="Q98" s="26">
        <v>6.25</v>
      </c>
      <c r="R98" s="17" t="s">
        <v>58</v>
      </c>
      <c r="S98" s="25">
        <v>1</v>
      </c>
      <c r="T98" s="16">
        <v>6.25</v>
      </c>
      <c r="U98" s="16" t="s">
        <v>210</v>
      </c>
      <c r="V98" s="16" t="s">
        <v>211</v>
      </c>
    </row>
    <row r="99" spans="1:22" ht="33.75" outlineLevel="1" x14ac:dyDescent="0.2">
      <c r="A99" s="19">
        <f t="shared" si="9"/>
        <v>87</v>
      </c>
      <c r="B99" s="18">
        <v>44497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0</v>
      </c>
      <c r="P99" s="15" t="s">
        <v>329</v>
      </c>
      <c r="Q99" s="26">
        <v>96</v>
      </c>
      <c r="R99" s="17" t="s">
        <v>58</v>
      </c>
      <c r="S99" s="25">
        <v>0.77</v>
      </c>
      <c r="T99" s="16">
        <v>73.92</v>
      </c>
      <c r="U99" s="16" t="s">
        <v>220</v>
      </c>
      <c r="V99" s="16" t="s">
        <v>221</v>
      </c>
    </row>
    <row r="100" spans="1:22" ht="33.75" outlineLevel="1" x14ac:dyDescent="0.2">
      <c r="A100" s="19">
        <f t="shared" si="9"/>
        <v>88</v>
      </c>
      <c r="B100" s="18">
        <v>44498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0</v>
      </c>
      <c r="P100" s="15" t="s">
        <v>330</v>
      </c>
      <c r="Q100" s="26">
        <v>14.4</v>
      </c>
      <c r="R100" s="17" t="s">
        <v>58</v>
      </c>
      <c r="S100" s="25">
        <v>0.77</v>
      </c>
      <c r="T100" s="16">
        <v>11.087999999999999</v>
      </c>
      <c r="U100" s="16" t="s">
        <v>222</v>
      </c>
      <c r="V100" s="16" t="s">
        <v>223</v>
      </c>
    </row>
    <row r="101" spans="1:22" ht="33.75" outlineLevel="1" x14ac:dyDescent="0.2">
      <c r="A101" s="19">
        <f t="shared" si="9"/>
        <v>89</v>
      </c>
      <c r="B101" s="18">
        <v>44475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0</v>
      </c>
      <c r="P101" s="15" t="s">
        <v>332</v>
      </c>
      <c r="Q101" s="26">
        <v>14.26</v>
      </c>
      <c r="R101" s="17" t="s">
        <v>58</v>
      </c>
      <c r="S101" s="25">
        <v>0.93400000000000005</v>
      </c>
      <c r="T101" s="16">
        <v>13.32169</v>
      </c>
      <c r="U101" s="16" t="s">
        <v>226</v>
      </c>
      <c r="V101" s="16" t="s">
        <v>227</v>
      </c>
    </row>
    <row r="102" spans="1:22" ht="33.75" outlineLevel="1" x14ac:dyDescent="0.2">
      <c r="A102" s="19">
        <f t="shared" si="9"/>
        <v>90</v>
      </c>
      <c r="B102" s="18">
        <v>44495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15" t="s">
        <v>339</v>
      </c>
      <c r="Q102" s="26">
        <v>15.15</v>
      </c>
      <c r="R102" s="17" t="s">
        <v>58</v>
      </c>
      <c r="S102" s="25">
        <v>0.75</v>
      </c>
      <c r="T102" s="16">
        <v>11.362500000000001</v>
      </c>
      <c r="U102" s="16" t="s">
        <v>240</v>
      </c>
      <c r="V102" s="16" t="s">
        <v>241</v>
      </c>
    </row>
    <row r="103" spans="1:22" ht="22.5" outlineLevel="1" x14ac:dyDescent="0.2">
      <c r="A103" s="19">
        <f t="shared" si="9"/>
        <v>91</v>
      </c>
      <c r="B103" s="18" t="s">
        <v>242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0</v>
      </c>
      <c r="P103" s="15" t="s">
        <v>340</v>
      </c>
      <c r="Q103" s="26">
        <v>7.0400600000000004</v>
      </c>
      <c r="R103" s="17" t="s">
        <v>58</v>
      </c>
      <c r="S103" s="25">
        <v>0.7</v>
      </c>
      <c r="T103" s="16">
        <v>4.9280400000000002</v>
      </c>
      <c r="U103" s="16" t="s">
        <v>243</v>
      </c>
      <c r="V103" s="16" t="s">
        <v>244</v>
      </c>
    </row>
  </sheetData>
  <sheetProtection formatCells="0" formatColumns="0" formatRows="0" insertRows="0" deleteRows="0" autoFilter="0"/>
  <autoFilter ref="A6:V103" xr:uid="{4B0A8D2B-E315-44F4-A2E0-B62625BE9EE6}"/>
  <mergeCells count="20">
    <mergeCell ref="P1:P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Q1:Q5"/>
    <mergeCell ref="R1:R5"/>
    <mergeCell ref="U1:U5"/>
    <mergeCell ref="V1:V5"/>
    <mergeCell ref="T1:T5"/>
    <mergeCell ref="S1:S5"/>
  </mergeCells>
  <conditionalFormatting sqref="T1:T5">
    <cfRule type="duplicateValues" dxfId="45" priority="772"/>
  </conditionalFormatting>
  <conditionalFormatting sqref="V1:V5 V7:V45 V47:V48 V50:V79 V81:V84 V86:V90 V92:V1048576">
    <cfRule type="duplicateValues" dxfId="44" priority="107"/>
    <cfRule type="duplicateValues" dxfId="43" priority="108"/>
    <cfRule type="duplicateValues" dxfId="42" priority="109"/>
  </conditionalFormatting>
  <conditionalFormatting sqref="V104:V1048576 V20:V22 V1:V5">
    <cfRule type="duplicateValues" dxfId="41" priority="110"/>
  </conditionalFormatting>
  <conditionalFormatting sqref="V23:V33">
    <cfRule type="duplicateValues" dxfId="40" priority="103"/>
    <cfRule type="duplicateValues" dxfId="39" priority="104"/>
    <cfRule type="duplicateValues" dxfId="38" priority="105"/>
  </conditionalFormatting>
  <conditionalFormatting sqref="V23:V33">
    <cfRule type="duplicateValues" dxfId="37" priority="106"/>
  </conditionalFormatting>
  <conditionalFormatting sqref="V34:V35">
    <cfRule type="duplicateValues" dxfId="36" priority="99"/>
    <cfRule type="duplicateValues" dxfId="35" priority="100"/>
    <cfRule type="duplicateValues" dxfId="34" priority="101"/>
  </conditionalFormatting>
  <conditionalFormatting sqref="V34:V35">
    <cfRule type="duplicateValues" dxfId="33" priority="102"/>
  </conditionalFormatting>
  <conditionalFormatting sqref="C8:O45 C47:O48 C50:O79 C81:O84 C86:O90 C92:O93">
    <cfRule type="cellIs" dxfId="32" priority="47" operator="greaterThan">
      <formula>0</formula>
    </cfRule>
  </conditionalFormatting>
  <conditionalFormatting sqref="C94:O103">
    <cfRule type="cellIs" dxfId="31" priority="23" operator="greaterThan">
      <formula>0</formula>
    </cfRule>
  </conditionalFormatting>
  <conditionalFormatting sqref="V87:V90 V92:V93">
    <cfRule type="duplicateValues" dxfId="30" priority="1264"/>
    <cfRule type="duplicateValues" dxfId="29" priority="1265"/>
    <cfRule type="duplicateValues" dxfId="28" priority="1266"/>
  </conditionalFormatting>
  <conditionalFormatting sqref="V87:V90 V92:V93">
    <cfRule type="duplicateValues" dxfId="27" priority="1267"/>
  </conditionalFormatting>
  <conditionalFormatting sqref="V94:V103">
    <cfRule type="duplicateValues" dxfId="26" priority="1277"/>
    <cfRule type="duplicateValues" dxfId="25" priority="1278"/>
    <cfRule type="duplicateValues" dxfId="24" priority="1279"/>
  </conditionalFormatting>
  <conditionalFormatting sqref="V94:V103">
    <cfRule type="duplicateValues" dxfId="23" priority="1280"/>
  </conditionalFormatting>
  <conditionalFormatting sqref="V57:V79 V81:V84 V86">
    <cfRule type="duplicateValues" dxfId="22" priority="1437"/>
    <cfRule type="duplicateValues" dxfId="21" priority="1438"/>
    <cfRule type="duplicateValues" dxfId="20" priority="1439"/>
  </conditionalFormatting>
  <conditionalFormatting sqref="V57:V79 V81:V84 V86">
    <cfRule type="duplicateValues" dxfId="19" priority="1440"/>
  </conditionalFormatting>
  <conditionalFormatting sqref="V36:V45 V47:V48 V50:V56">
    <cfRule type="duplicateValues" dxfId="18" priority="1503"/>
    <cfRule type="duplicateValues" dxfId="17" priority="1504"/>
    <cfRule type="duplicateValues" dxfId="16" priority="1505"/>
  </conditionalFormatting>
  <conditionalFormatting sqref="V36:V45 V47:V48 V50:V56">
    <cfRule type="duplicateValues" dxfId="15" priority="1509"/>
  </conditionalFormatting>
  <conditionalFormatting sqref="V46">
    <cfRule type="duplicateValues" dxfId="14" priority="13"/>
    <cfRule type="duplicateValues" dxfId="13" priority="14"/>
    <cfRule type="duplicateValues" dxfId="12" priority="15"/>
  </conditionalFormatting>
  <conditionalFormatting sqref="V49">
    <cfRule type="duplicateValues" dxfId="11" priority="10"/>
    <cfRule type="duplicateValues" dxfId="10" priority="11"/>
    <cfRule type="duplicateValues" dxfId="9" priority="12"/>
  </conditionalFormatting>
  <conditionalFormatting sqref="V80">
    <cfRule type="duplicateValues" dxfId="8" priority="7"/>
    <cfRule type="duplicateValues" dxfId="7" priority="8"/>
    <cfRule type="duplicateValues" dxfId="6" priority="9"/>
  </conditionalFormatting>
  <conditionalFormatting sqref="V85">
    <cfRule type="duplicateValues" dxfId="5" priority="4"/>
    <cfRule type="duplicateValues" dxfId="4" priority="5"/>
    <cfRule type="duplicateValues" dxfId="3" priority="6"/>
  </conditionalFormatting>
  <conditionalFormatting sqref="V91">
    <cfRule type="duplicateValues" dxfId="2" priority="1"/>
    <cfRule type="duplicateValues" dxfId="1" priority="2"/>
    <cfRule type="duplicateValues" dxfId="0" priority="3"/>
  </conditionalFormatting>
  <pageMargins left="0.25" right="0.25" top="0.75" bottom="0.75" header="0.3" footer="0.3"/>
  <pageSetup paperSize="8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6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7" t="s">
        <v>51</v>
      </c>
      <c r="Z1" s="7" t="s">
        <v>51</v>
      </c>
      <c r="AA1" s="2"/>
    </row>
    <row r="2" spans="1:27" ht="12" customHeight="1" x14ac:dyDescent="0.2">
      <c r="A2" s="36" t="s">
        <v>0</v>
      </c>
      <c r="B2" s="36" t="s">
        <v>26</v>
      </c>
      <c r="C2" s="36" t="s">
        <v>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 t="s">
        <v>2</v>
      </c>
      <c r="Q2" s="36" t="s">
        <v>38</v>
      </c>
      <c r="R2" s="36" t="s">
        <v>30</v>
      </c>
      <c r="S2" s="36" t="s">
        <v>3</v>
      </c>
      <c r="T2" s="36" t="s">
        <v>39</v>
      </c>
      <c r="U2" s="36" t="s">
        <v>4</v>
      </c>
      <c r="V2" s="36" t="s">
        <v>31</v>
      </c>
      <c r="W2" s="36" t="s">
        <v>29</v>
      </c>
      <c r="X2" s="36" t="s">
        <v>28</v>
      </c>
      <c r="Y2" s="36" t="s">
        <v>49</v>
      </c>
      <c r="Z2" s="36" t="s">
        <v>52</v>
      </c>
      <c r="AA2" s="2"/>
    </row>
    <row r="3" spans="1:27" x14ac:dyDescent="0.2">
      <c r="A3" s="36"/>
      <c r="B3" s="36"/>
      <c r="C3" s="36" t="s">
        <v>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 t="s">
        <v>6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2"/>
    </row>
    <row r="4" spans="1:27" x14ac:dyDescent="0.2">
      <c r="A4" s="36"/>
      <c r="B4" s="36"/>
      <c r="C4" s="36" t="s">
        <v>7</v>
      </c>
      <c r="D4" s="36"/>
      <c r="E4" s="36"/>
      <c r="F4" s="36"/>
      <c r="G4" s="36"/>
      <c r="H4" s="36"/>
      <c r="I4" s="36"/>
      <c r="J4" s="36"/>
      <c r="K4" s="36"/>
      <c r="L4" s="36"/>
      <c r="M4" s="36" t="s">
        <v>24</v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2"/>
    </row>
    <row r="5" spans="1:27" x14ac:dyDescent="0.2">
      <c r="A5" s="36"/>
      <c r="B5" s="36"/>
      <c r="C5" s="36" t="s">
        <v>8</v>
      </c>
      <c r="D5" s="36"/>
      <c r="E5" s="36"/>
      <c r="F5" s="36" t="s">
        <v>9</v>
      </c>
      <c r="G5" s="36"/>
      <c r="H5" s="36"/>
      <c r="I5" s="36" t="s">
        <v>10</v>
      </c>
      <c r="J5" s="36"/>
      <c r="K5" s="36" t="s">
        <v>11</v>
      </c>
      <c r="L5" s="36"/>
      <c r="M5" s="36"/>
      <c r="N5" s="36" t="s">
        <v>12</v>
      </c>
      <c r="O5" s="36" t="s">
        <v>25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2"/>
    </row>
    <row r="6" spans="1:27" ht="56.25" x14ac:dyDescent="0.2">
      <c r="A6" s="36"/>
      <c r="B6" s="36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8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8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9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9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dataValidations count="1">
    <dataValidation type="list" allowBlank="1" showInputMessage="1" showErrorMessage="1" sqref="Z1:Z1048576" xr:uid="{00000000-0002-0000-0200-000000000000}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2021-11-10T13:10:28Z</dcterms:modified>
</cp:coreProperties>
</file>