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1\ОТЧЕТЫ\ОТЧЕТ ФАС\06 Июнь\"/>
    </mc:Choice>
  </mc:AlternateContent>
  <bookViews>
    <workbookView xWindow="5640" yWindow="-120" windowWidth="37680" windowHeight="21840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ОТЧЕТ!$A$6:$V$236</definedName>
    <definedName name="_xlnm.Print_Area" localSheetId="0">ОТЧЕТ!$A$1:$P$6</definedName>
    <definedName name="_xlnm.Print_Area" localSheetId="1">'Отчет по конкурентным закупкам'!$A$1:$AA$11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T11" i="2" l="1"/>
  <c r="T10" i="2"/>
  <c r="T9" i="2"/>
  <c r="T8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6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</calcChain>
</file>

<file path=xl/sharedStrings.xml><?xml version="1.0" encoding="utf-8"?>
<sst xmlns="http://schemas.openxmlformats.org/spreadsheetml/2006/main" count="1057" uniqueCount="660">
  <si>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</si>
  <si>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</si>
  <si>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</si>
  <si>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</si>
  <si>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</si>
  <si>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</si>
  <si>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</si>
  <si>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</si>
  <si>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</si>
  <si>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</si>
  <si>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</si>
  <si>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</si>
  <si>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</si>
  <si>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</si>
  <si>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</si>
  <si>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</si>
  <si>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</si>
  <si>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</si>
  <si>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</si>
  <si>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</si>
  <si>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</si>
  <si>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</si>
  <si>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</si>
  <si>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</si>
  <si>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</si>
  <si>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</si>
  <si>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</si>
  <si>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</si>
  <si>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</si>
  <si>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</si>
  <si>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</si>
  <si>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</si>
  <si>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</si>
  <si>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</si>
  <si>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</si>
  <si>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</si>
  <si>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</si>
  <si>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</si>
  <si>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</si>
  <si>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</si>
  <si>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</si>
  <si>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</si>
  <si>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</si>
  <si>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</si>
  <si>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</si>
  <si>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</si>
  <si>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</si>
  <si>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</si>
  <si>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</si>
  <si>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</si>
  <si>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</si>
  <si>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</si>
  <si>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</si>
  <si>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</si>
  <si>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</si>
  <si>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</si>
  <si>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</si>
  <si>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</si>
  <si>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Условная единица</t>
  </si>
  <si>
    <t>КНЯЗЕВ В.А. ИП</t>
  </si>
  <si>
    <t>(16)11-713/299-21</t>
  </si>
  <si>
    <t>АНО ДПО Верифис</t>
  </si>
  <si>
    <t>(16)08-710/333-21</t>
  </si>
  <si>
    <t>КВАРТА-СМ ООО</t>
  </si>
  <si>
    <t>(16)03-503/334-21</t>
  </si>
  <si>
    <t>ВАЛЬТЕР С.Б. ИП</t>
  </si>
  <si>
    <t>(16)16-705/335-21</t>
  </si>
  <si>
    <t>(16)11-713/303-21</t>
  </si>
  <si>
    <t>ПРОФТЕХРЕМОНТ ООО</t>
  </si>
  <si>
    <t>(16)10-602/338-21</t>
  </si>
  <si>
    <t>Казарян В.С. ИП</t>
  </si>
  <si>
    <t>(16)10-602/339-21</t>
  </si>
  <si>
    <t>СТРОИТЕЛЬНО-ДОРОЖНЫЙ СЕРВИС</t>
  </si>
  <si>
    <t>(16)10-602/340-21</t>
  </si>
  <si>
    <t>Сапрыкин А.В. ИП</t>
  </si>
  <si>
    <t>(16)11-503/342-21</t>
  </si>
  <si>
    <t>ИССИМ АНО ДПО</t>
  </si>
  <si>
    <t>(16)11-710/343-21</t>
  </si>
  <si>
    <t>МРСК Волги - Оренбургэнерго филиал ПАО</t>
  </si>
  <si>
    <t>(16)10-901/344-21</t>
  </si>
  <si>
    <t>НАЦИОНАЛЬНАЯ ПОЖАРНАЯ КОМПАНИЯ ООО</t>
  </si>
  <si>
    <t>(16)16-503/345-21</t>
  </si>
  <si>
    <t>(16)11-503/349-21</t>
  </si>
  <si>
    <t>(16)11-503/350-21</t>
  </si>
  <si>
    <t>ГАУЗ "Оренбургская областная клиническая инфекционная больница"</t>
  </si>
  <si>
    <t>(16)08-713/351-21</t>
  </si>
  <si>
    <t>Новичков Д.А. ИП</t>
  </si>
  <si>
    <t>(16)13-503/352-21</t>
  </si>
  <si>
    <t>(16)11-503/353-21</t>
  </si>
  <si>
    <t>РОСТЕЛЕКОМ ПАО</t>
  </si>
  <si>
    <t>(16)12-901/358-21</t>
  </si>
  <si>
    <t>(16)12-901/359-21</t>
  </si>
  <si>
    <t>(16)11-713/360-21</t>
  </si>
  <si>
    <t>(16)11-503/362-21</t>
  </si>
  <si>
    <t>(16)11-503/364-21</t>
  </si>
  <si>
    <t>Яркие Линии ООО</t>
  </si>
  <si>
    <t>(16)01-503/371-21</t>
  </si>
  <si>
    <t>ГАЗПРОМ МЕЖРЕГИОНГАЗ ИНЖИНИРИНГ</t>
  </si>
  <si>
    <t>(16)08-710/373-21</t>
  </si>
  <si>
    <t>МЦФЭР-ПРЕСС ООО</t>
  </si>
  <si>
    <t>(16)18-901/374-21</t>
  </si>
  <si>
    <t>Тензор Компания ООО</t>
  </si>
  <si>
    <t>(16)13-704/375-21</t>
  </si>
  <si>
    <t>ПРОГРЕССТРОЙ ООО</t>
  </si>
  <si>
    <t>(16)10-602/376-21</t>
  </si>
  <si>
    <t>(16)08-710/378-21</t>
  </si>
  <si>
    <t>Оренбург-Авто-Центр ООО</t>
  </si>
  <si>
    <t>(16)11-713/380-21</t>
  </si>
  <si>
    <t>Автотрейд ООО</t>
  </si>
  <si>
    <t>(16)11-503/387-21</t>
  </si>
  <si>
    <t>АННА РА ООО</t>
  </si>
  <si>
    <t>(16)02-503/389-21</t>
  </si>
  <si>
    <t>Черных А.А. ИП</t>
  </si>
  <si>
    <t>(16)02-706/393-21</t>
  </si>
  <si>
    <t>Краснов А.А. ИП</t>
  </si>
  <si>
    <t>(16)02-706/395-21</t>
  </si>
  <si>
    <t>Радом-АйТи ООО</t>
  </si>
  <si>
    <t>(16)10-706/396-21</t>
  </si>
  <si>
    <t>(16)13-501/400-21</t>
  </si>
  <si>
    <t>Новые Информационные Технологии ООО</t>
  </si>
  <si>
    <t>(16)13-501/401-21</t>
  </si>
  <si>
    <t>ПЛАНЕТА ТЕПЛА ООО</t>
  </si>
  <si>
    <t>(16)19-503/402-21</t>
  </si>
  <si>
    <t>Гранд-Оренбург ООО</t>
  </si>
  <si>
    <t>(16)13-704/405-21</t>
  </si>
  <si>
    <t>АКВАЛАЙФ ТК ООО</t>
  </si>
  <si>
    <t>(16)01-503/406-21</t>
  </si>
  <si>
    <t>ПРИНЦИП ООО</t>
  </si>
  <si>
    <t>(16)03-503/407-21</t>
  </si>
  <si>
    <t>9. Техническое обслуживание и текущий ремонт</t>
  </si>
  <si>
    <t>10. Услуги производственного назначения</t>
  </si>
  <si>
    <t>2. Вспомогательные материалы</t>
  </si>
  <si>
    <t>3. Капитальный ремонт</t>
  </si>
  <si>
    <t>4. Приобретение оборудования</t>
  </si>
  <si>
    <t>Русский автобус ТЦ ООО</t>
  </si>
  <si>
    <t>(16)11-503/388-21</t>
  </si>
  <si>
    <t>Нанотехнологический центр композитов (НЦК) ООО</t>
  </si>
  <si>
    <t>(14)05-503/99-21</t>
  </si>
  <si>
    <t>Оренбургский ЦГМС, ФГБУ</t>
  </si>
  <si>
    <t>(16)11-713/390-21</t>
  </si>
  <si>
    <t xml:space="preserve">АО "ДРАГА" </t>
  </si>
  <si>
    <t>Доп. согл. № 23 к договору № Э-98-2004 от 26.05.2004</t>
  </si>
  <si>
    <t>СтройИндустрия ООО</t>
  </si>
  <si>
    <t>(16)10-602/429-21</t>
  </si>
  <si>
    <t>штука</t>
  </si>
  <si>
    <t>Метр</t>
  </si>
  <si>
    <t>Килограмм</t>
  </si>
  <si>
    <t xml:space="preserve">Тонна </t>
  </si>
  <si>
    <t>Прометей ООО</t>
  </si>
  <si>
    <t>(10)17-131/71-21</t>
  </si>
  <si>
    <t>(04)02-610/90-21</t>
  </si>
  <si>
    <t>ДЕЛОВОЙ КОНТАКТ ООО</t>
  </si>
  <si>
    <t>(14)05-503/118-21</t>
  </si>
  <si>
    <t>Кваркенская РБ ГАУЗ</t>
  </si>
  <si>
    <t>(04)21-711/93-21</t>
  </si>
  <si>
    <t>ПКФ ЭКС-ФОРМА ООО</t>
  </si>
  <si>
    <t>(14)05-503/107-21</t>
  </si>
  <si>
    <t>АЛЬЯНС ООО</t>
  </si>
  <si>
    <t>(14)05-503/108-21</t>
  </si>
  <si>
    <t>ЕВРОТЕХ ООО</t>
  </si>
  <si>
    <t>(14)05-503/110-21</t>
  </si>
  <si>
    <t xml:space="preserve">АНАЛИТПРИБОР ФГУП СПО </t>
  </si>
  <si>
    <t>(14)05-503/97-21</t>
  </si>
  <si>
    <t>ГАЗКОМПЛЕКТ СЕВЕРО-ЗАПАД ООО</t>
  </si>
  <si>
    <t>(14)05-503/98-21</t>
  </si>
  <si>
    <t>ПРОМГРУПППРИБОР ООО</t>
  </si>
  <si>
    <t>(14)05-503/101-21</t>
  </si>
  <si>
    <t>УГТ-ХОЛДИНГ ООО</t>
  </si>
  <si>
    <t>(14)05-503/116-21</t>
  </si>
  <si>
    <t>Адамовская районная больница ГБУЗ</t>
  </si>
  <si>
    <t>(04)21-711/83-21</t>
  </si>
  <si>
    <t>Гидроремсервис ТД ООО</t>
  </si>
  <si>
    <t>(16)11-503/336-21</t>
  </si>
  <si>
    <t>Кампром-сервис ООО</t>
  </si>
  <si>
    <t>(16)11-503/332-21</t>
  </si>
  <si>
    <t>Гидрофоб ООО</t>
  </si>
  <si>
    <t>(14)05-503/119-21</t>
  </si>
  <si>
    <t>(14)05-503/122-21</t>
  </si>
  <si>
    <t>Династия ООО</t>
  </si>
  <si>
    <t>(12)-711/45-21</t>
  </si>
  <si>
    <t>ЦСМ Оренбургский, ФБУ</t>
  </si>
  <si>
    <t>(12)-609/53-21</t>
  </si>
  <si>
    <t>РАДИАН ООО</t>
  </si>
  <si>
    <t>(14)05-503/102-21</t>
  </si>
  <si>
    <t>ЭНЕРГОПРАЙМ ГАЗ ООО</t>
  </si>
  <si>
    <t>(14)05-503/115-21</t>
  </si>
  <si>
    <t>ПРЕДПРИЯТИЕ ФЭСТ ООО</t>
  </si>
  <si>
    <t>(14)05-503/123-21</t>
  </si>
  <si>
    <t>НИТ ООО</t>
  </si>
  <si>
    <t>(16)13-503/331-21</t>
  </si>
  <si>
    <t>АБДУЛИНСКОЕ КОММУНАЛЬНОЕ ПРЕДПРИЯТИЕ ООО</t>
  </si>
  <si>
    <t xml:space="preserve">(02)12-610/63-21 </t>
  </si>
  <si>
    <t>БАРНСНАБ ООО</t>
  </si>
  <si>
    <t>(14)05-503/126-21</t>
  </si>
  <si>
    <t>(14)05-503/127-21</t>
  </si>
  <si>
    <t xml:space="preserve">ИНТЕРФАКТ ООО  </t>
  </si>
  <si>
    <t>(16)10-602/354-21</t>
  </si>
  <si>
    <t>ОРЕНБУРГ - ГАЗМОНТАЖ ООО</t>
  </si>
  <si>
    <t>(16)10-602/324-21</t>
  </si>
  <si>
    <t>Стройиндустрия ООО</t>
  </si>
  <si>
    <t>(16)10-602/325-21</t>
  </si>
  <si>
    <t xml:space="preserve">Газовик ООО </t>
  </si>
  <si>
    <t>(16)10-602/346-21</t>
  </si>
  <si>
    <t>ТрубоСтальПродукт ТД ООО</t>
  </si>
  <si>
    <t>(16)10-602/326-21</t>
  </si>
  <si>
    <t>(16)10-602/347-21</t>
  </si>
  <si>
    <t>(16)10-602/348-21</t>
  </si>
  <si>
    <t>ПОЛИСТРОЙПЛАСТ ООО</t>
  </si>
  <si>
    <t>(14)05-503/117-21</t>
  </si>
  <si>
    <t>(16)10-602/361-21</t>
  </si>
  <si>
    <t>(16)10-602/355-21</t>
  </si>
  <si>
    <t>Газовик ООО</t>
  </si>
  <si>
    <t>(16)10-602/356-21</t>
  </si>
  <si>
    <t>(16)10-602/357-21</t>
  </si>
  <si>
    <t>АРИЭЛЬ ПЛАСТКОМПЛЕКТ ООО</t>
  </si>
  <si>
    <t>(14)05-503/142-21</t>
  </si>
  <si>
    <t>ИНТЕРФАКТ ООО</t>
  </si>
  <si>
    <t>(16)10-602/365-21</t>
  </si>
  <si>
    <t>(16)10-602/366-21</t>
  </si>
  <si>
    <t>(16)10-602/368-21</t>
  </si>
  <si>
    <t>(16)10-602/367-21</t>
  </si>
  <si>
    <t>(16)10-602/369-21</t>
  </si>
  <si>
    <t>ООКБ № 2 ГАУЗ</t>
  </si>
  <si>
    <t>(16)11-713/379-21</t>
  </si>
  <si>
    <t>Газкомплект Северо-Запад ООО</t>
  </si>
  <si>
    <t>(16)11-503/372-21</t>
  </si>
  <si>
    <t>(16)10-602/383-21</t>
  </si>
  <si>
    <t>СТРОИТЕЛЬНО-ДОРОЖНЫЙ СЕРВИС ООО</t>
  </si>
  <si>
    <t>(16)10-602/384-21</t>
  </si>
  <si>
    <t>(16)10-602/385-21</t>
  </si>
  <si>
    <t>(16)11-503/381-21</t>
  </si>
  <si>
    <t>МИР ИНСТРУМЕНТА ТД ООО</t>
  </si>
  <si>
    <t>(14)05-503/135-21</t>
  </si>
  <si>
    <t>СОГАЗ АО</t>
  </si>
  <si>
    <t>(16)11-802/363-21</t>
  </si>
  <si>
    <t>5. Страхование</t>
  </si>
  <si>
    <t>(16)10-602/394-21</t>
  </si>
  <si>
    <t>(16)10-602/397-21</t>
  </si>
  <si>
    <t>(16)10-602/398-21</t>
  </si>
  <si>
    <t>АВИЛОН АГ АО</t>
  </si>
  <si>
    <t>(16)11-503/377-21</t>
  </si>
  <si>
    <t>ОЛЬМАКС - САМАРА ООО</t>
  </si>
  <si>
    <t>(14)05-503/137-21</t>
  </si>
  <si>
    <t>КВАНТ НПП ООО</t>
  </si>
  <si>
    <t>(14)05-503/136-21</t>
  </si>
  <si>
    <t>(14)05-503/141-21</t>
  </si>
  <si>
    <t xml:space="preserve"> КАТОД ЗАЩИТА ООО</t>
  </si>
  <si>
    <t>(14)05-503/138-21</t>
  </si>
  <si>
    <t>МОНТАЖ - СЕРВИС ООО</t>
  </si>
  <si>
    <t>(08)24-503/96-21</t>
  </si>
  <si>
    <t>ПЕРИМЕТРАЛЬНЫЕ ОГРАЖДЕНИЯ ООО</t>
  </si>
  <si>
    <t>(09)08-503/97-21</t>
  </si>
  <si>
    <t>ПЕРВАЯ УРАЛЬСКАЯ ХИМИЧЕСКАЯ КОМПАНИЯ ООО</t>
  </si>
  <si>
    <t>(09)08-503/98-21</t>
  </si>
  <si>
    <t>(14)05-503/128-21</t>
  </si>
  <si>
    <t>(14)05-503/129-21</t>
  </si>
  <si>
    <t>ТЕХНОКОМ ООО</t>
  </si>
  <si>
    <t>(14)05-503/130-21</t>
  </si>
  <si>
    <t>Веха ООО</t>
  </si>
  <si>
    <t>(16)11-503/382-21</t>
  </si>
  <si>
    <t>СОКОЛ АРЕНДНАЯ КОМПАНИЯ ООО</t>
  </si>
  <si>
    <t>(08)20-703/98-21</t>
  </si>
  <si>
    <t>ЦентрТехФорм ООО</t>
  </si>
  <si>
    <t>(16)09-703/399-21</t>
  </si>
  <si>
    <t>Партнёр СК ООО</t>
  </si>
  <si>
    <t>(16)11-503/412-21</t>
  </si>
  <si>
    <t>ТЕХНОЛОГИЯ ООО</t>
  </si>
  <si>
    <t>(16)09-703/403-21</t>
  </si>
  <si>
    <t>Компания Потенциал ООО</t>
  </si>
  <si>
    <t>(14)05-503/143-21</t>
  </si>
  <si>
    <t>(14)05-503/140-21</t>
  </si>
  <si>
    <t>(16)10-602/409-21</t>
  </si>
  <si>
    <t>(16)10-602/408-21</t>
  </si>
  <si>
    <t>УКЦАСФ ИМ. В.В. НИКУЛИНА АНО ДПО</t>
  </si>
  <si>
    <t>(16)14-710/386-21</t>
  </si>
  <si>
    <t>Техэнергохолдинг ТД ООО</t>
  </si>
  <si>
    <t>(16)11-503/413-21</t>
  </si>
  <si>
    <t>(08)08-609/105-21</t>
  </si>
  <si>
    <t>условная единица</t>
  </si>
  <si>
    <t>ГУП РИА Оренбуржье - Северный филиал</t>
  </si>
  <si>
    <t>(02)12-20/59-21</t>
  </si>
  <si>
    <t>ГУП РИА Оренбуржье - Асекеевский ф-л</t>
  </si>
  <si>
    <t>(02)12-706/60-21</t>
  </si>
  <si>
    <t>ООО Диагностика Сервис</t>
  </si>
  <si>
    <t>(02)16-603/61-21</t>
  </si>
  <si>
    <t>ИП Макеев  А.В.</t>
  </si>
  <si>
    <t>(02)16-503/62-21</t>
  </si>
  <si>
    <t>ООО Абдулинское коммунальное предприятие</t>
  </si>
  <si>
    <t>(02)12-610/63-21</t>
  </si>
  <si>
    <t>ЧУЗ "РЖД-Медицина" г.Абдулино</t>
  </si>
  <si>
    <t>(02)06-711/64-21</t>
  </si>
  <si>
    <t xml:space="preserve">ООО Деталь-Сервис-С </t>
  </si>
  <si>
    <t>(02)16-503/65-21</t>
  </si>
  <si>
    <t>(02)12-706/66-21</t>
  </si>
  <si>
    <t>ООО НПП ДОН</t>
  </si>
  <si>
    <t>(02)08-703/67-21</t>
  </si>
  <si>
    <t>ООО Монолит</t>
  </si>
  <si>
    <t>(02)09-503/68-21</t>
  </si>
  <si>
    <t>ИП Шайхуллин Р.Н.</t>
  </si>
  <si>
    <t>(02)18-503/69-21</t>
  </si>
  <si>
    <t>ГУП РИА Оренбуржье - Матвеевский филиал</t>
  </si>
  <si>
    <t>(02)12-706/71-21</t>
  </si>
  <si>
    <t>ВКХ г. Бузулук МУП</t>
  </si>
  <si>
    <t>(03)23-701/88-21</t>
  </si>
  <si>
    <t>Тонна; метрическая тонна (1000 кг)</t>
  </si>
  <si>
    <t>Ненашев В.В. ИП</t>
  </si>
  <si>
    <t>(03)23-503/85-21</t>
  </si>
  <si>
    <t>СОКОЛ АК ООО</t>
  </si>
  <si>
    <t>(03)14-503/82-21</t>
  </si>
  <si>
    <t>ГАУЗ "Оренбургская областная клиническая инфекционная больница"</t>
  </si>
  <si>
    <t>(03)07-711/81-21</t>
  </si>
  <si>
    <t>Соловьев А.А. ИП</t>
  </si>
  <si>
    <t>(03)08-503/79-21</t>
  </si>
  <si>
    <t>Беляев В.С. ИП</t>
  </si>
  <si>
    <t>(03)14-703/78-21</t>
  </si>
  <si>
    <t>ТД СИТИЛАЙН ООО</t>
  </si>
  <si>
    <t>(03)12-703/77-21</t>
  </si>
  <si>
    <t>ОСА-Холдинг ООО</t>
  </si>
  <si>
    <t>(03)14-703/76-21</t>
  </si>
  <si>
    <t>ЦДОД СОДРУЖЕСТВО МАУДО</t>
  </si>
  <si>
    <t>(03)09-712/72-21</t>
  </si>
  <si>
    <t>(03)07-711/70-21</t>
  </si>
  <si>
    <t>БСМП г.Новотроицка ГАУЗ</t>
  </si>
  <si>
    <t>(04)21-711/80-21</t>
  </si>
  <si>
    <t>СКАН-ГРУПП ООО</t>
  </si>
  <si>
    <t>(04)21-711/91-21</t>
  </si>
  <si>
    <t>Алевит + ООО</t>
  </si>
  <si>
    <t>(04)11-503/92-21</t>
  </si>
  <si>
    <t>(04)21-711/94-21</t>
  </si>
  <si>
    <t>Ботас ООО</t>
  </si>
  <si>
    <t>(04)08-703/95-21</t>
  </si>
  <si>
    <t>УКХ МУП</t>
  </si>
  <si>
    <t>(04)16-701/96-21</t>
  </si>
  <si>
    <t>килограмм</t>
  </si>
  <si>
    <t>Клоков Н.А. ИП</t>
  </si>
  <si>
    <t>(14)05-503/114-21</t>
  </si>
  <si>
    <t>упаковка</t>
  </si>
  <si>
    <t>ЦЕНТРТЕХФОРМ ООО</t>
  </si>
  <si>
    <t>(14)05-503/133-21</t>
  </si>
  <si>
    <t>Климат.ру ООО</t>
  </si>
  <si>
    <t>(06)11-503/165-21</t>
  </si>
  <si>
    <t>ГБ  г.Медногорск ГБУЗ</t>
  </si>
  <si>
    <t>(06)09-711/168-21</t>
  </si>
  <si>
    <t>Крутских Д.Б. ИП</t>
  </si>
  <si>
    <t>(06)11-503/169-21</t>
  </si>
  <si>
    <t>Шабалин А.В. ИП</t>
  </si>
  <si>
    <t>(06)05-503/170-21</t>
  </si>
  <si>
    <t>Оренбургская областная клиническая психиатрическая больница №2</t>
  </si>
  <si>
    <t>(06)09-711/171-21</t>
  </si>
  <si>
    <t>(06)11-503/172-21</t>
  </si>
  <si>
    <t>(06)11-503/173-21</t>
  </si>
  <si>
    <t>(06)11-503/174-21</t>
  </si>
  <si>
    <t>тонна</t>
  </si>
  <si>
    <t>Щебеночный завод 7 ООО</t>
  </si>
  <si>
    <t>(06)11-503/177-21</t>
  </si>
  <si>
    <t>ГБ г.Кувандыка ГБУЗ</t>
  </si>
  <si>
    <t>(06)09-711/175-21</t>
  </si>
  <si>
    <t>Оренбургский Областной наркологический диспансер ГУЗ</t>
  </si>
  <si>
    <t>(06)09-711/176-21</t>
  </si>
  <si>
    <t>Байчурин Р.М. ИП</t>
  </si>
  <si>
    <t>(06)11-503/178-21</t>
  </si>
  <si>
    <t>метр кубический</t>
  </si>
  <si>
    <t>Кусербаев И.И. ИП</t>
  </si>
  <si>
    <t>(06)11-503/179-21</t>
  </si>
  <si>
    <t>МК УЦНЭ ООО</t>
  </si>
  <si>
    <t>(06)03-604/180-21</t>
  </si>
  <si>
    <t>Оренбург-Газмонтаж ООО</t>
  </si>
  <si>
    <t>(06)03-602/181-21</t>
  </si>
  <si>
    <t>Алекс-Сервис ООО</t>
  </si>
  <si>
    <t>(08)-703/81-21</t>
  </si>
  <si>
    <t>Фаренгейт Сервисмебель ООО</t>
  </si>
  <si>
    <t>(08)-503/82-21</t>
  </si>
  <si>
    <t>Твердохлеб О.Ю. ИП</t>
  </si>
  <si>
    <t>(08)-503/83-21</t>
  </si>
  <si>
    <t>АвтоСвязьСервис Группа компаний ООО</t>
  </si>
  <si>
    <t>(08)-711/84-21</t>
  </si>
  <si>
    <t>Теплый дом Стройбаза ООО</t>
  </si>
  <si>
    <t>(08)-503/86-21</t>
  </si>
  <si>
    <t>УМИТЦ ООО</t>
  </si>
  <si>
    <t>(08)-711/88-21</t>
  </si>
  <si>
    <t>Автотрейд ООО</t>
  </si>
  <si>
    <t>(08)-503/89-21</t>
  </si>
  <si>
    <t>ГКБ №1 г. Оренбурга ГБУЗ</t>
  </si>
  <si>
    <t>(08)-711/90-21</t>
  </si>
  <si>
    <t>Резниченко А.Г. ИП</t>
  </si>
  <si>
    <t>(08)-503/91-21</t>
  </si>
  <si>
    <t>Тиунов Э.Г. ИП</t>
  </si>
  <si>
    <t>(08)-705/93-21</t>
  </si>
  <si>
    <t>(08)-711/94-21</t>
  </si>
  <si>
    <t>ДИНАСТИЯ ООО</t>
  </si>
  <si>
    <t>(08)-711/95-21</t>
  </si>
  <si>
    <t>Оренбургская областная клиническая больница №2</t>
  </si>
  <si>
    <t>(08)-711/97-21</t>
  </si>
  <si>
    <t>(08)09-711/100-21</t>
  </si>
  <si>
    <t>КЛАС ООО</t>
  </si>
  <si>
    <t>(08)20-503/101-21</t>
  </si>
  <si>
    <t>Березки ООО</t>
  </si>
  <si>
    <t>(08)07-712/102-21</t>
  </si>
  <si>
    <t>(08)07-712/103-21</t>
  </si>
  <si>
    <t>Филькевич Ю.В. ИП</t>
  </si>
  <si>
    <t>(10)11-5/64-21</t>
  </si>
  <si>
    <t>штуки</t>
  </si>
  <si>
    <t>Компьютерные технологии ООО</t>
  </si>
  <si>
    <t>(10)15-158/66-21</t>
  </si>
  <si>
    <t>(10)17-608/68-21</t>
  </si>
  <si>
    <t>Эталон Регион Сервис ООО</t>
  </si>
  <si>
    <t>(10)19-506/69-21</t>
  </si>
  <si>
    <t>Орскбытсервис МУП</t>
  </si>
  <si>
    <t>(10)02-131/70-21</t>
  </si>
  <si>
    <t>Орская хроника ООО</t>
  </si>
  <si>
    <t>(10)03-131/72-21</t>
  </si>
  <si>
    <t>Скороваров Д.П. ИП</t>
  </si>
  <si>
    <t>(10)26-506/73-21</t>
  </si>
  <si>
    <t>17.06.2021 17:32:24</t>
  </si>
  <si>
    <t>Проект ООО</t>
  </si>
  <si>
    <t>(10)26-131/77-21</t>
  </si>
  <si>
    <t>Центр гигиены и эпидемиологии в Оренбургской области</t>
  </si>
  <si>
    <t>(10)11-711/78-21</t>
  </si>
  <si>
    <t>(10)11-711/5-21  (дополнительное соглашение №3,4)</t>
  </si>
  <si>
    <t>Авторемонтный завод ООО</t>
  </si>
  <si>
    <t>(09)14-713/79-21</t>
  </si>
  <si>
    <t>(09)16-711/80-21</t>
  </si>
  <si>
    <t>АБС МАРКЕТ ООО</t>
  </si>
  <si>
    <t>(09)10-713/81-21</t>
  </si>
  <si>
    <t>Оренбургские каникулы ООДОО</t>
  </si>
  <si>
    <t>(09)05-712/87-21</t>
  </si>
  <si>
    <t>ЭкоСпутник ООО</t>
  </si>
  <si>
    <t>(09)08-701/90-21</t>
  </si>
  <si>
    <t>Ян ВэньБинь ИП</t>
  </si>
  <si>
    <t>(09)14-201/95-21</t>
  </si>
  <si>
    <t>Литр</t>
  </si>
  <si>
    <t>Деловой контакт ООО</t>
  </si>
  <si>
    <t>(09)08-503/96-21</t>
  </si>
  <si>
    <t>Оптима ООО</t>
  </si>
  <si>
    <t>(09)08-503/103-21</t>
  </si>
  <si>
    <t>(09)08-503/104-21</t>
  </si>
  <si>
    <t>(09)08-201/105-21</t>
  </si>
  <si>
    <t>Планета Тепла ООО</t>
  </si>
  <si>
    <t>(09)08-503/106-21</t>
  </si>
  <si>
    <t>Оренбургский удостоверяющий центр ООО</t>
  </si>
  <si>
    <t>(09)10-201/107-21</t>
  </si>
  <si>
    <t>(09)16-711/108-21</t>
  </si>
  <si>
    <t>(09)16-711/109-21</t>
  </si>
  <si>
    <t>ЭЛЕКТРОПРОМСБЫТ ООО Филиал в г. Оренбурге</t>
  </si>
  <si>
    <t xml:space="preserve">(11)05-503/49-21
</t>
  </si>
  <si>
    <t xml:space="preserve">Чусов А.М. ИП
</t>
  </si>
  <si>
    <t>(11)01-503/50-21</t>
  </si>
  <si>
    <t>Прософт-Биометрикс ООО</t>
  </si>
  <si>
    <t>(11)01-703/51-21</t>
  </si>
  <si>
    <t xml:space="preserve">(11)01-703/52-21
</t>
  </si>
  <si>
    <t xml:space="preserve">Кретинин В.В. ИП
</t>
  </si>
  <si>
    <t xml:space="preserve">(11)05-503/53-21
</t>
  </si>
  <si>
    <t xml:space="preserve">(11)05-503/54-21
</t>
  </si>
  <si>
    <t>Оренбуржье РИА ГУП - Ташлинский ф-л (газета Маяк)</t>
  </si>
  <si>
    <t>(12)-706/43-21</t>
  </si>
  <si>
    <t>Вектор-Сервис ООО</t>
  </si>
  <si>
    <t>(12)-503/44-21</t>
  </si>
  <si>
    <t>(12)-711/46-21</t>
  </si>
  <si>
    <t>СПО Аналитприбор ФГУП</t>
  </si>
  <si>
    <t>(12)-609/47-21</t>
  </si>
  <si>
    <t>Оренбуржье РИА ГУП  - "Редакция газеты "Красногвардеец"</t>
  </si>
  <si>
    <t>(12)-706/48-21</t>
  </si>
  <si>
    <t>БарнСнаб ООО</t>
  </si>
  <si>
    <t>(12)-503/54-21</t>
  </si>
  <si>
    <t>(12)-711/55-21</t>
  </si>
  <si>
    <t>(12)-704/56-21</t>
  </si>
  <si>
    <t>ИП Свердлова А.А.</t>
  </si>
  <si>
    <t>(12)-503/57-21</t>
  </si>
  <si>
    <t>тонна; метрическая тонна (1000 кг.)</t>
  </si>
  <si>
    <t>ГУП "Оренбургремдорстрой" Новосергиевское ДУ</t>
  </si>
  <si>
    <t>(12)-503/58-21</t>
  </si>
  <si>
    <t xml:space="preserve">Оказание услуг: повышение квалификации </t>
  </si>
  <si>
    <t>Оказание услуг: обучение метрологов</t>
  </si>
  <si>
    <t>Оказание услуг: получение разрешения на пересечение газопровода с инженерными коммуникациями сторонних организаций</t>
  </si>
  <si>
    <t>Оказание услуг: проведение тестирования на антитела класса IgM и IgG к COVID-19 в сыворотке крови</t>
  </si>
  <si>
    <t xml:space="preserve">Оказание услуг: участие в семинаре </t>
  </si>
  <si>
    <t>Оказание услуг: предоставление неисключительных прав использования Базы данных - электронной системы «Госзаказ»</t>
  </si>
  <si>
    <t>Оказание услуг: производство табличек</t>
  </si>
  <si>
    <t>Оказание услуг: размещение информации о безопасном использовании газа</t>
  </si>
  <si>
    <t>Оказание услуг: производство сюжета о конкурсе профмастерства</t>
  </si>
  <si>
    <t>Оказание услуг: по проведению контрольных замеров и расчету фоновых концентраций для разработки проектов ПДВ</t>
  </si>
  <si>
    <t>Оказание услуг: Ведение реестра владельцев именных ценных бумаг</t>
  </si>
  <si>
    <t>Выполнение работ: по разрушающему контролю сварных соединений</t>
  </si>
  <si>
    <t>Выполнение работ: Работы по осуществлению контроля за строительством, реконструкцией и кап. ремонтом привлекаемым застройщиком или заказчиком на основании договора</t>
  </si>
  <si>
    <t>Оказание услуг: Проведение медицинских осмотров и консультаций</t>
  </si>
  <si>
    <t>Оказание услуг: по поверке средств измерения</t>
  </si>
  <si>
    <t>Выполнение работ: Работа по удалению деревьев из охранной зоны газораспределительных сетей</t>
  </si>
  <si>
    <t>Оказание услуг: Услуги по техническому диагностированию и экспертизе промышленной безопасности подземных стальных газопроводов и пунктов редуцирования газа</t>
  </si>
  <si>
    <t>Оказание услуг: Повышение квалификации, проведение подготовки, аттестации и обучения работников</t>
  </si>
  <si>
    <t>Оказание услуг: по поверке и калибровке средств измерений</t>
  </si>
  <si>
    <t>Оказание услуг: услуг по размещению объявлений в СМИ</t>
  </si>
  <si>
    <t>Оказание услуг: услуг по размещению информации в СМИ</t>
  </si>
  <si>
    <t>Оказание услуг: по проведению экспертизы промышленной безопасности автогидроподъемника</t>
  </si>
  <si>
    <t>Выполнение работ: по удалению деревьев из охранной зоны газораспределительных сетей</t>
  </si>
  <si>
    <t>Оказание услуг: по проведению тестирования на антитела класса IgM и IgG к COVID-19 в сыворотке крови</t>
  </si>
  <si>
    <t>Оказание услуг: по размещению информации в СМИ</t>
  </si>
  <si>
    <t>Оказание услуг: по размещению информации в СМИ "Новая жизнь"</t>
  </si>
  <si>
    <t>Оказание услуг: устранение засора на сети канализации</t>
  </si>
  <si>
    <t>Оказание услуг: проведение тестирования на антитела класса IgG к COVID-19</t>
  </si>
  <si>
    <t>Оказание услуг: проведение восстановительных работ оптоволоконного кабеля</t>
  </si>
  <si>
    <t>Оказание услуг: организация отдыха и оздоровления детей в детском лагере</t>
  </si>
  <si>
    <t>Оказание услуг: периодический мед.осмотр</t>
  </si>
  <si>
    <t>Оказание услуг:  по медицинскому обследованию (первичная диагностика на Covid-19)</t>
  </si>
  <si>
    <t>Поставка товаров:  по медицинскому обследованию (первичная диагностика на Covid-19)</t>
  </si>
  <si>
    <t>Оказание услуг: по водоснабжению и водоотведению</t>
  </si>
  <si>
    <t>Оказание услуг: проведение периодического медицинского осмотра</t>
  </si>
  <si>
    <t>Оказание услуг: профилоктический осмотр врачом-психиатром</t>
  </si>
  <si>
    <t>Оказание услуг: проведение переодического осмотра</t>
  </si>
  <si>
    <t>Оказание услуг: периодический мед.осмотр (нарколог)</t>
  </si>
  <si>
    <t>Оказание услуг: экспертиза проектной документации</t>
  </si>
  <si>
    <t>Оказание услуг: проведение эксплуатационных испытаний средств защиты, применяемых в электроустановках</t>
  </si>
  <si>
    <t>Оказание услуг: проведение тестирования на наличие антител</t>
  </si>
  <si>
    <t>Оказание услуг: по изготовлению журналов</t>
  </si>
  <si>
    <t>Оказание услуг: проведение обязательного переодического медицинского осмотра работников</t>
  </si>
  <si>
    <t>Оказание услуг: комиссирнное психиатрическое освидетельствование работников филиала</t>
  </si>
  <si>
    <t>Оказание услуг: организация отдыха и оздоровления детей работников филиала</t>
  </si>
  <si>
    <t>Оказание услуг: по неразрушающему (радиографическому) контролю сварных соединений</t>
  </si>
  <si>
    <t>Выполнение работ: по удалению деревьев с корчевкой пня с последующим вывозом кряжей</t>
  </si>
  <si>
    <t>Оказание услуг: по подписке и доставке периодических изданий на второе полугодие 2021г</t>
  </si>
  <si>
    <t>Оказание услуг: по осуществлению авторского надзора по объекту «Газопровод жил.застройка в районе автодороги пос.Никель-пос.Вокзальный г.Орск»</t>
  </si>
  <si>
    <t xml:space="preserve">Оказание услуг: по проведению лабораторных исследований </t>
  </si>
  <si>
    <t xml:space="preserve">Оказание услуг: Услуги по исследованию крови на определение антител </t>
  </si>
  <si>
    <t>Оказание услуг: оказание услуг по организации отдыха и оздоровления детей</t>
  </si>
  <si>
    <t>Оказание услуг: оказания  услуг   по  размещению     отходов  производства    и  портебления не  относящиеся  к  твердым  коммунальным   отходам</t>
  </si>
  <si>
    <t>Оказание услуг: установка лобового стекла на Рено Дастер гос.№У742РТ</t>
  </si>
  <si>
    <t>Выполнение работ: поверка средств измерения</t>
  </si>
  <si>
    <t>Оказание услуг: неисключительное право пользования программными продуктами</t>
  </si>
  <si>
    <t>Оказание услуг: размещение информации в СМИ</t>
  </si>
  <si>
    <t>Оказание услуг: медицинское обследование (диагностирование на антитела на Covid-19)</t>
  </si>
  <si>
    <t>Оказание услуг: поверка средств измерения (газоанализаторы)</t>
  </si>
  <si>
    <t xml:space="preserve">Оказание услуг: предоставление неисключительного права использования программы СБИС </t>
  </si>
  <si>
    <t>Оказание услуг: замена блоков СКЗИ</t>
  </si>
  <si>
    <t>Поставка товаров: масло вакуумное ВМ-1С, масло трансформаторное ТКП</t>
  </si>
  <si>
    <t>Поставка товаров: дипломы, бейджи</t>
  </si>
  <si>
    <t>Поставка товаров: запасные части для автомобилей</t>
  </si>
  <si>
    <t>Поставка товаров: комплектующие к компьютерному оборудованию</t>
  </si>
  <si>
    <t>Поставка товаров: стенд 1450х1250мм на ПВХ 3мм, 9 карманов А3 в алюминиевой рамке Nielsen</t>
  </si>
  <si>
    <t>Поставка товаров: лицензия на право использования СБИС</t>
  </si>
  <si>
    <t>Поставка товаров: право на использование программы на условиях простой (неисключительной) лицензии</t>
  </si>
  <si>
    <t>Поставка товаров: комплектующие для оргтехники</t>
  </si>
  <si>
    <t>Поставка товаров: лицензия на использование баз данных</t>
  </si>
  <si>
    <t>Поставка товаров: вода питьевая 0,5л.</t>
  </si>
  <si>
    <t>Поставка товаров: Композитные футляры для газопроводов</t>
  </si>
  <si>
    <t>Поставка товаров: Покрытия лакокрасочные</t>
  </si>
  <si>
    <t>Литр; кубический дециметр, Штука, Килограмм</t>
  </si>
  <si>
    <t>345,572 Литр; кубический дециметр, 1117,2 Штука, 1642,284 Килограмм</t>
  </si>
  <si>
    <t>Поставка товаров: Арматура трубопроводная</t>
  </si>
  <si>
    <t>Штука, Комплект</t>
  </si>
  <si>
    <t>63,21 Штука, 9,03 Комплект</t>
  </si>
  <si>
    <t>Штука, Комплект, 
Квадратный метр</t>
  </si>
  <si>
    <t>409,4 Штука, 151,8 Комплект, 3,68 
Квадратный метр</t>
  </si>
  <si>
    <t>1044,69 Штука, 78,57 Комплект</t>
  </si>
  <si>
    <t>Поставка товаров: Средства индивидуальной защиты от животных и насекомых</t>
  </si>
  <si>
    <t>Поставка товаров: Трубы</t>
  </si>
  <si>
    <t>Поставка товаров: Аптечки</t>
  </si>
  <si>
    <t>Поставка товаров: Расходные материалы для оргтехники</t>
  </si>
  <si>
    <t>Поставка товаров: Инструменты ручные</t>
  </si>
  <si>
    <t>Поставка товаров: Покрытия защитные</t>
  </si>
  <si>
    <t>Метр, Комплект</t>
  </si>
  <si>
    <t>660 Метр, 526 Комплект</t>
  </si>
  <si>
    <t>Поставка товаров: Детали соединительные для полиэтиленовых труб</t>
  </si>
  <si>
    <t>Поставка товаров: Втулки изолирующие</t>
  </si>
  <si>
    <t>Поставка товаров: Ограждения</t>
  </si>
  <si>
    <t>Поставка товаров: Цемент</t>
  </si>
  <si>
    <t>Поставка товаров: Электротехническое оборудование</t>
  </si>
  <si>
    <t>Поставка товаров: Автозапчасти</t>
  </si>
  <si>
    <t>Поставка товаров: Контейнеры для макулатуры</t>
  </si>
  <si>
    <t>Поставка товаров: Огнетушители</t>
  </si>
  <si>
    <t>Поставка товаров: запасных частей для автотранспортных средств иностранного производства</t>
  </si>
  <si>
    <t>Поставка товаров: запчастей для автомобилей отечественного производства</t>
  </si>
  <si>
    <t>штука, комплект</t>
  </si>
  <si>
    <t>78,32 штука, 8,01 комплект</t>
  </si>
  <si>
    <t>Поставка товаров: строительных материалов</t>
  </si>
  <si>
    <t>Поставка товаров: опрыскивателей ЖУК</t>
  </si>
  <si>
    <t>Поставка товаров: щебень</t>
  </si>
  <si>
    <t>Поставка товаров: автозапчасти</t>
  </si>
  <si>
    <t>Поставка товаров: пена монтажная</t>
  </si>
  <si>
    <t>Поставка товаров: вода питьевая</t>
  </si>
  <si>
    <t>Поставка товаров: Труба медная</t>
  </si>
  <si>
    <t>Поставка товаров: Салфетки для обезжиривания ПЭ труб</t>
  </si>
  <si>
    <t>Поставка товаров: хозяйственных товаров</t>
  </si>
  <si>
    <t>Поставка товаров: зап.частей на трактор</t>
  </si>
  <si>
    <t>Поставка товаров:  шпатлевки</t>
  </si>
  <si>
    <t>Поставка товаров:  краска</t>
  </si>
  <si>
    <t>Поставка товаров: цемент</t>
  </si>
  <si>
    <t>Поставка товаров: смесь песчанно-гравийная</t>
  </si>
  <si>
    <t>Поставка товаров: мебели офисной</t>
  </si>
  <si>
    <t>Поставка товаров: вывески,трафареты</t>
  </si>
  <si>
    <t>Поставка товаров: крепеж и метизы</t>
  </si>
  <si>
    <t>штука, килограмм, упаковка</t>
  </si>
  <si>
    <t>6820 штука, 451 килограмм, 9 упаковка</t>
  </si>
  <si>
    <t>штука, комплект, метр</t>
  </si>
  <si>
    <t>45,24 штука, 8,58 комплект, 3,9 метр</t>
  </si>
  <si>
    <t xml:space="preserve">Поставка товаров: автозапчастей </t>
  </si>
  <si>
    <t>Поставка товаров: Счетчиков газа</t>
  </si>
  <si>
    <t>штуки, рулон, килограмм</t>
  </si>
  <si>
    <t>23,78 штуки, 26,634 рулон, 31,39 килограмм</t>
  </si>
  <si>
    <t>Поставка товаров: поставка профильной трубы</t>
  </si>
  <si>
    <t>Поставка товаров: поставка фитингов полиэтиленовых</t>
  </si>
  <si>
    <t>Штуки, Метр</t>
  </si>
  <si>
    <t>136,68 Штуки, 85,68 Метр</t>
  </si>
  <si>
    <t>Поставка товаров: электротовары (розетка, выключатель, вилка, изолента)</t>
  </si>
  <si>
    <t>штука, метр</t>
  </si>
  <si>
    <t>48,796 штука, 8,872 метр</t>
  </si>
  <si>
    <t>Поставка товаров: хозяйственных и строительных товаров (щетки для пола, черенки, жидкие гвозди, дюбеля )</t>
  </si>
  <si>
    <t>штука, упаковка, килограмм</t>
  </si>
  <si>
    <t>41,526 штука, 2,768 упаковка, 7,198 килограмм</t>
  </si>
  <si>
    <t>Поставка товаров: хозяйственных и строительных товаров (шпатель, муфты ПЭ, тройник, саморезы)</t>
  </si>
  <si>
    <t>штука, метр, килограмм</t>
  </si>
  <si>
    <t>92,607 штука, 6,902 метр, 0,368 килограмм</t>
  </si>
  <si>
    <t xml:space="preserve">Поставка товаров: комплектующие для оргтехники </t>
  </si>
  <si>
    <t>Поставка товаров: продукция электротехническая (батареи аккумуляторные)</t>
  </si>
  <si>
    <t>Поставка товаров: мебель офисная (шкафы, стулья)</t>
  </si>
  <si>
    <t>Поставка товаров: строительные материалы (щебень, ПГС)</t>
  </si>
  <si>
    <t xml:space="preserve">Выполнение работ: капитальный ремонт здания </t>
  </si>
  <si>
    <t>Выполнение работ: Работа проектная по новому строительству объектов сети газораспределения</t>
  </si>
  <si>
    <t>Выполнение работ: Выполнение комплекса работ по устройству газопроводов</t>
  </si>
  <si>
    <t>Выполнение работ: Работы строительно-монтажные по устройству автостоянки</t>
  </si>
  <si>
    <t>Выполнение работ: Монтаж и демонтаж газорегуляторных пунктов и установок</t>
  </si>
  <si>
    <t xml:space="preserve">Выполнение работ: Работы по капитальному строительству </t>
  </si>
  <si>
    <t>Выполнение работ: Работы по строительству, реконструкции и капитальному ремонту</t>
  </si>
  <si>
    <t>Выполнение работ: Работы по Реконструкции</t>
  </si>
  <si>
    <t>Выполнение работ: Работы по капитальному строительству</t>
  </si>
  <si>
    <t>Выполнение работ: прокладка  газопровода методом ГНБ</t>
  </si>
  <si>
    <t xml:space="preserve">Поставка товаров: гидротестер для пожарных кранов "Балтика 01"; 
Рукав РПМ-П латексированный </t>
  </si>
  <si>
    <t>Поставка товаров: прицеп</t>
  </si>
  <si>
    <t>Поставка товаров: смартфоны</t>
  </si>
  <si>
    <t>Поставка товаров: сплит-системы</t>
  </si>
  <si>
    <t>Поставка товаров: секундомеры электронно-счётные с таймерным выходом СТЦ-2М</t>
  </si>
  <si>
    <t>Поставка товаров: Автомобили ГАЗ</t>
  </si>
  <si>
    <t>Поставка товаров: Газоаналитическое оборудование</t>
  </si>
  <si>
    <t xml:space="preserve">Поставка товаров: Контрольно-измерительное оборудование </t>
  </si>
  <si>
    <t>Поставка товаров: Геодезические приборы и оборудование</t>
  </si>
  <si>
    <t>Поставка товаров: Транспортные средства</t>
  </si>
  <si>
    <t>Поставка товаров: Комплексы ГНБ</t>
  </si>
  <si>
    <t>Поставка товаров: Сигнализатор загазованности</t>
  </si>
  <si>
    <t>Поставка товаров: Насосное оборудование</t>
  </si>
  <si>
    <t>Поставка товаров: Гидравлический передавливатель и сварочный аппарат для сварки полиэтиленовых газопроводов</t>
  </si>
  <si>
    <t>Поставка товаров: Инструмент</t>
  </si>
  <si>
    <t>Поставка товаров: Электроагрегаты бензиновые</t>
  </si>
  <si>
    <t>Поставка товаров: Оборудование</t>
  </si>
  <si>
    <t xml:space="preserve">Поставка товаров: Пункты редуцирования газа </t>
  </si>
  <si>
    <t>Поставка товаров: кондиционера</t>
  </si>
  <si>
    <t>Поставка товаров: поставка сплит систем</t>
  </si>
  <si>
    <t>Оказание услуг: Обязательное страхование гражданской ответственности владельца транспортных средств (ОСАГО)</t>
  </si>
  <si>
    <t>Оказание услуг: техническое обслуживание автомобилей</t>
  </si>
  <si>
    <t>Оказание услуг: по ремонту коробки передач экскаватора-погрузчика LB115B New Holland</t>
  </si>
  <si>
    <t>Оказание услуг: по сервисному техническому обслуживанию сварочного оборудования</t>
  </si>
  <si>
    <t>Выполнение работ: по ремонту контроллеров станций катодной защиты</t>
  </si>
  <si>
    <t>Оказание услуг: техническое обслуживание и ремонт автотранспортных средств</t>
  </si>
  <si>
    <t>Выполнение работ: по ремонту канальных кондиционеров</t>
  </si>
  <si>
    <t>Оказание услуг:  техническое обслуживание кондиционеров</t>
  </si>
  <si>
    <t>Оказание услуг:  ремонт ИПБ с заменой батареи</t>
  </si>
  <si>
    <t>Оказание услуг: ремонт оборудования связи</t>
  </si>
  <si>
    <t>Оказание услуг: по ремонту климатического оборудование</t>
  </si>
  <si>
    <t>Оказание услуг: Ремонт ГБЦ ЗМЗ-405 автомобиля УАЗ-390995 гос. номер К094РН56</t>
  </si>
  <si>
    <t>Оказание услуг: Оказание услуг по ремонту множительной техники</t>
  </si>
  <si>
    <t>Поставка товаров: поставка товара по счету на оплату № 866 от 02.06.2021</t>
  </si>
  <si>
    <t>Оказание услуг: по ремонту входного контроллера</t>
  </si>
  <si>
    <t>Оказание услуг: по техническому обслуживанию и ремонту сплит-систем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</si>
</sst>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00"/>
    <numFmt numFmtId="165" formatCode="#,##0_ ;[Red]\-#,##0\ "/>
    <numFmt numFmtId="166" formatCode="_-* #,##0.000\ _₽_-;\-* #,##0.000\ _₽_-;_-* &quot;-&quot;??\ _₽_-;_-@_-"/>
    <numFmt numFmtId="167" formatCode="dd/mm/yy;@"/>
    <numFmt numFmtId="168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43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 applyProtection="1">
      <alignment horizontal="center" vertical="center" wrapText="1"/>
    </xf>
    <xf numFmtId="166" fontId="5" fillId="5" borderId="3" xfId="9" applyNumberFormat="1" applyFont="1" applyFill="1" applyBorder="1" applyAlignment="1" applyProtection="1">
      <alignment horizontal="center" vertical="center" wrapText="1"/>
    </xf>
    <xf numFmtId="168" fontId="5" fillId="5" borderId="3" xfId="9" applyNumberFormat="1" applyFont="1" applyFill="1" applyBorder="1" applyAlignment="1" applyProtection="1">
      <alignment horizontal="center" vertical="center" wrapText="1"/>
    </xf>
    <xf numFmtId="165" fontId="9" fillId="9" borderId="4" xfId="0" applyNumberFormat="1" applyFont="1" applyFill="1" applyBorder="1" applyAlignment="1">
      <alignment horizontal="left" vertical="center"/>
    </xf>
    <xf numFmtId="165" fontId="9" fillId="9" borderId="5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0">
    <cellStyle name="SAPBEXstdItem" xfId="7"/>
    <cellStyle name="Обычный" xfId="0" builtinId="0"/>
    <cellStyle name="Обычный 14" xfId="2"/>
    <cellStyle name="Обычный 2" xfId="3"/>
    <cellStyle name="Обычный 2 2" xfId="8"/>
    <cellStyle name="Обычный 2 5" xfId="6"/>
    <cellStyle name="Обычный 3" xfId="4"/>
    <cellStyle name="Обычный 4" xfId="5"/>
    <cellStyle name="Обычный 5" xfId="1"/>
    <cellStyle name="Финансовый" xfId="9" builtinId="3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23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7" sqref="P7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25.85546875" style="20" customWidth="1"/>
    <col min="17" max="17" width="13" style="21" customWidth="1"/>
    <col min="18" max="18" width="11" style="20" customWidth="1"/>
    <col min="19" max="19" width="10.28515625" style="21" customWidth="1"/>
    <col min="20" max="20" width="11" style="21" customWidth="1"/>
    <col min="21" max="21" width="15.28515625" style="20" customWidth="1"/>
    <col min="22" max="22" width="15.140625" style="20" customWidth="1"/>
    <col min="23" max="16384" width="9.140625" style="13"/>
  </cols>
  <sheetData>
    <row r="1" spans="1:22" s="11" customFormat="1" ht="11.25" customHeight="1" x14ac:dyDescent="0.2">
      <c r="A1" s="29" t="s">
        <v>0</v>
      </c>
      <c r="B1" s="29" t="s">
        <v>26</v>
      </c>
      <c r="C1" s="29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 t="s">
        <v>2</v>
      </c>
      <c r="Q1" s="34" t="s">
        <v>56</v>
      </c>
      <c r="R1" s="29" t="s">
        <v>55</v>
      </c>
      <c r="S1" s="33" t="s">
        <v>53</v>
      </c>
      <c r="T1" s="33" t="s">
        <v>54</v>
      </c>
      <c r="U1" s="29" t="s">
        <v>4</v>
      </c>
      <c r="V1" s="29" t="s">
        <v>31</v>
      </c>
    </row>
    <row r="2" spans="1:22" s="11" customFormat="1" ht="11.25" customHeight="1" x14ac:dyDescent="0.2">
      <c r="A2" s="29"/>
      <c r="B2" s="29"/>
      <c r="C2" s="30" t="s">
        <v>57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29" t="s">
        <v>6</v>
      </c>
      <c r="O2" s="29"/>
      <c r="P2" s="29"/>
      <c r="Q2" s="34"/>
      <c r="R2" s="29"/>
      <c r="S2" s="33"/>
      <c r="T2" s="33"/>
      <c r="U2" s="29"/>
      <c r="V2" s="29"/>
    </row>
    <row r="3" spans="1:22" s="11" customFormat="1" x14ac:dyDescent="0.2">
      <c r="A3" s="29"/>
      <c r="B3" s="29"/>
      <c r="C3" s="29" t="s">
        <v>7</v>
      </c>
      <c r="D3" s="29"/>
      <c r="E3" s="29"/>
      <c r="F3" s="29"/>
      <c r="G3" s="29"/>
      <c r="H3" s="29"/>
      <c r="I3" s="29"/>
      <c r="J3" s="29"/>
      <c r="K3" s="29"/>
      <c r="L3" s="29"/>
      <c r="M3" s="31" t="s">
        <v>24</v>
      </c>
      <c r="N3" s="29"/>
      <c r="O3" s="29"/>
      <c r="P3" s="29"/>
      <c r="Q3" s="34"/>
      <c r="R3" s="29"/>
      <c r="S3" s="33"/>
      <c r="T3" s="33"/>
      <c r="U3" s="29"/>
      <c r="V3" s="29"/>
    </row>
    <row r="4" spans="1:22" s="11" customFormat="1" ht="11.25" customHeight="1" x14ac:dyDescent="0.2">
      <c r="A4" s="29"/>
      <c r="B4" s="29"/>
      <c r="C4" s="29" t="s">
        <v>8</v>
      </c>
      <c r="D4" s="29"/>
      <c r="E4" s="29"/>
      <c r="F4" s="29" t="s">
        <v>9</v>
      </c>
      <c r="G4" s="29"/>
      <c r="H4" s="29"/>
      <c r="I4" s="29" t="s">
        <v>10</v>
      </c>
      <c r="J4" s="29"/>
      <c r="K4" s="29" t="s">
        <v>11</v>
      </c>
      <c r="L4" s="29"/>
      <c r="M4" s="31"/>
      <c r="N4" s="31" t="s">
        <v>12</v>
      </c>
      <c r="O4" s="32" t="s">
        <v>25</v>
      </c>
      <c r="P4" s="29"/>
      <c r="Q4" s="34"/>
      <c r="R4" s="29"/>
      <c r="S4" s="33"/>
      <c r="T4" s="33"/>
      <c r="U4" s="29"/>
      <c r="V4" s="29"/>
    </row>
    <row r="5" spans="1:22" s="11" customFormat="1" ht="58.5" x14ac:dyDescent="0.2">
      <c r="A5" s="29"/>
      <c r="B5" s="29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31"/>
      <c r="N5" s="31"/>
      <c r="O5" s="32"/>
      <c r="P5" s="29"/>
      <c r="Q5" s="34"/>
      <c r="R5" s="29"/>
      <c r="S5" s="33"/>
      <c r="T5" s="33"/>
      <c r="U5" s="29"/>
      <c r="V5" s="29"/>
    </row>
    <row r="6" spans="1:22" s="11" customFormat="1" x14ac:dyDescent="0.2">
      <c r="A6" s="14">
        <v>1</v>
      </c>
      <c r="B6" s="22">
        <f t="shared" ref="B6:V6" si="0">A6+1</f>
        <v>2</v>
      </c>
      <c r="C6" s="22">
        <f t="shared" si="0"/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>
        <f t="shared" si="0"/>
        <v>15</v>
      </c>
      <c r="P6" s="24">
        <f t="shared" si="0"/>
        <v>16</v>
      </c>
      <c r="Q6" s="24">
        <f t="shared" si="0"/>
        <v>17</v>
      </c>
      <c r="R6" s="24">
        <f t="shared" si="0"/>
        <v>18</v>
      </c>
      <c r="S6" s="24">
        <f t="shared" si="0"/>
        <v>19</v>
      </c>
      <c r="T6" s="24">
        <f t="shared" si="0"/>
        <v>20</v>
      </c>
      <c r="U6" s="24">
        <f t="shared" si="0"/>
        <v>21</v>
      </c>
      <c r="V6" s="24">
        <f t="shared" si="0"/>
        <v>22</v>
      </c>
    </row>
    <row r="7" spans="1:22" s="11" customFormat="1" x14ac:dyDescent="0.2">
      <c r="A7" s="27"/>
      <c r="B7" s="28" t="s">
        <v>130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s="11" customFormat="1" ht="22.5" outlineLevel="1" x14ac:dyDescent="0.2">
      <c r="A8" s="19">
        <v>1</v>
      </c>
      <c r="B8" s="18">
        <v>44349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5" t="s">
        <v>471</v>
      </c>
      <c r="Q8" s="26">
        <v>10.7675</v>
      </c>
      <c r="R8" s="17" t="s">
        <v>58</v>
      </c>
      <c r="S8" s="25">
        <v>0.7</v>
      </c>
      <c r="T8" s="16">
        <v>2.66</v>
      </c>
      <c r="U8" s="16" t="s">
        <v>61</v>
      </c>
      <c r="V8" s="16" t="s">
        <v>62</v>
      </c>
    </row>
    <row r="9" spans="1:22" ht="22.5" outlineLevel="1" x14ac:dyDescent="0.2">
      <c r="A9" s="19">
        <f>A8+1</f>
        <v>2</v>
      </c>
      <c r="B9" s="18">
        <v>44355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5" t="s">
        <v>472</v>
      </c>
      <c r="Q9" s="26">
        <v>10.7675</v>
      </c>
      <c r="R9" s="17" t="s">
        <v>58</v>
      </c>
      <c r="S9" s="25">
        <v>1</v>
      </c>
      <c r="T9" s="16">
        <v>99</v>
      </c>
      <c r="U9" s="16" t="s">
        <v>76</v>
      </c>
      <c r="V9" s="16" t="s">
        <v>77</v>
      </c>
    </row>
    <row r="10" spans="1:22" ht="56.25" outlineLevel="1" x14ac:dyDescent="0.2">
      <c r="A10" s="19">
        <f t="shared" ref="A10:A73" si="1">A9+1</f>
        <v>3</v>
      </c>
      <c r="B10" s="18">
        <v>44355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5" t="s">
        <v>473</v>
      </c>
      <c r="Q10" s="26">
        <v>10.7675</v>
      </c>
      <c r="R10" s="17" t="s">
        <v>58</v>
      </c>
      <c r="S10" s="25">
        <v>1</v>
      </c>
      <c r="T10" s="16">
        <v>5.24</v>
      </c>
      <c r="U10" s="16" t="s">
        <v>78</v>
      </c>
      <c r="V10" s="16" t="s">
        <v>79</v>
      </c>
    </row>
    <row r="11" spans="1:22" ht="56.25" outlineLevel="1" x14ac:dyDescent="0.2">
      <c r="A11" s="19">
        <f t="shared" si="1"/>
        <v>4</v>
      </c>
      <c r="B11" s="18">
        <v>44357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5" t="s">
        <v>474</v>
      </c>
      <c r="Q11" s="26">
        <v>10.7675</v>
      </c>
      <c r="R11" s="17" t="s">
        <v>58</v>
      </c>
      <c r="S11" s="25">
        <v>0.7</v>
      </c>
      <c r="T11" s="16">
        <v>15.686999999999999</v>
      </c>
      <c r="U11" s="16" t="s">
        <v>84</v>
      </c>
      <c r="V11" s="16" t="s">
        <v>85</v>
      </c>
    </row>
    <row r="12" spans="1:22" ht="56.25" outlineLevel="1" x14ac:dyDescent="0.2">
      <c r="A12" s="19">
        <f t="shared" si="1"/>
        <v>5</v>
      </c>
      <c r="B12" s="18">
        <v>44357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5" t="s">
        <v>473</v>
      </c>
      <c r="Q12" s="26">
        <v>10.7675</v>
      </c>
      <c r="R12" s="17" t="s">
        <v>58</v>
      </c>
      <c r="S12" s="25">
        <v>1</v>
      </c>
      <c r="T12" s="16">
        <v>8.4</v>
      </c>
      <c r="U12" s="16" t="s">
        <v>89</v>
      </c>
      <c r="V12" s="16" t="s">
        <v>90</v>
      </c>
    </row>
    <row r="13" spans="1:22" ht="56.25" outlineLevel="1" x14ac:dyDescent="0.2">
      <c r="A13" s="19">
        <f t="shared" si="1"/>
        <v>6</v>
      </c>
      <c r="B13" s="18">
        <v>44357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5" t="s">
        <v>473</v>
      </c>
      <c r="Q13" s="26">
        <v>10.7675</v>
      </c>
      <c r="R13" s="17" t="s">
        <v>58</v>
      </c>
      <c r="S13" s="25">
        <v>1</v>
      </c>
      <c r="T13" s="16">
        <v>8.4</v>
      </c>
      <c r="U13" s="16" t="s">
        <v>89</v>
      </c>
      <c r="V13" s="16" t="s">
        <v>91</v>
      </c>
    </row>
    <row r="14" spans="1:22" ht="45" outlineLevel="1" x14ac:dyDescent="0.2">
      <c r="A14" s="19">
        <f t="shared" si="1"/>
        <v>7</v>
      </c>
      <c r="B14" s="18">
        <v>44363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5" t="s">
        <v>475</v>
      </c>
      <c r="Q14" s="26">
        <v>10.7675</v>
      </c>
      <c r="R14" s="17" t="s">
        <v>58</v>
      </c>
      <c r="S14" s="25">
        <v>0.7</v>
      </c>
      <c r="T14" s="16">
        <v>21.588000000000001</v>
      </c>
      <c r="U14" s="16" t="s">
        <v>97</v>
      </c>
      <c r="V14" s="16" t="s">
        <v>98</v>
      </c>
    </row>
    <row r="15" spans="1:22" ht="56.25" outlineLevel="1" x14ac:dyDescent="0.2">
      <c r="A15" s="19">
        <f t="shared" si="1"/>
        <v>8</v>
      </c>
      <c r="B15" s="18">
        <v>44363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5" t="s">
        <v>476</v>
      </c>
      <c r="Q15" s="26">
        <v>10.7675</v>
      </c>
      <c r="R15" s="17" t="s">
        <v>58</v>
      </c>
      <c r="S15" s="25">
        <v>0.73</v>
      </c>
      <c r="T15" s="16">
        <v>30.465820000000001</v>
      </c>
      <c r="U15" s="16" t="s">
        <v>99</v>
      </c>
      <c r="V15" s="16" t="s">
        <v>100</v>
      </c>
    </row>
    <row r="16" spans="1:22" ht="45" outlineLevel="1" x14ac:dyDescent="0.2">
      <c r="A16" s="19">
        <f t="shared" si="1"/>
        <v>9</v>
      </c>
      <c r="B16" s="18">
        <v>44365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5" t="s">
        <v>475</v>
      </c>
      <c r="Q16" s="26">
        <v>10.7675</v>
      </c>
      <c r="R16" s="17" t="s">
        <v>58</v>
      </c>
      <c r="S16" s="25">
        <v>0.7</v>
      </c>
      <c r="T16" s="16">
        <v>29.4</v>
      </c>
      <c r="U16" s="16" t="s">
        <v>97</v>
      </c>
      <c r="V16" s="16" t="s">
        <v>105</v>
      </c>
    </row>
    <row r="17" spans="1:22" ht="22.5" outlineLevel="1" x14ac:dyDescent="0.2">
      <c r="A17" s="19">
        <f t="shared" si="1"/>
        <v>10</v>
      </c>
      <c r="B17" s="18">
        <v>44369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5" t="s">
        <v>477</v>
      </c>
      <c r="Q17" s="26">
        <v>10.7675</v>
      </c>
      <c r="R17" s="17" t="s">
        <v>58</v>
      </c>
      <c r="S17" s="25">
        <v>0.73</v>
      </c>
      <c r="T17" s="16">
        <v>10.804</v>
      </c>
      <c r="U17" s="16" t="s">
        <v>110</v>
      </c>
      <c r="V17" s="16" t="s">
        <v>111</v>
      </c>
    </row>
    <row r="18" spans="1:22" ht="33.75" outlineLevel="1" x14ac:dyDescent="0.2">
      <c r="A18" s="19">
        <f t="shared" si="1"/>
        <v>11</v>
      </c>
      <c r="B18" s="18">
        <v>44370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5" t="s">
        <v>478</v>
      </c>
      <c r="Q18" s="26">
        <v>10.7675</v>
      </c>
      <c r="R18" s="17" t="s">
        <v>58</v>
      </c>
      <c r="S18" s="25">
        <v>0.73</v>
      </c>
      <c r="T18" s="16">
        <v>10.95</v>
      </c>
      <c r="U18" s="16" t="s">
        <v>112</v>
      </c>
      <c r="V18" s="16" t="s">
        <v>113</v>
      </c>
    </row>
    <row r="19" spans="1:22" ht="33.75" outlineLevel="1" x14ac:dyDescent="0.2">
      <c r="A19" s="19">
        <f t="shared" si="1"/>
        <v>12</v>
      </c>
      <c r="B19" s="18">
        <v>44371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5" t="s">
        <v>479</v>
      </c>
      <c r="Q19" s="26">
        <v>10.7675</v>
      </c>
      <c r="R19" s="17" t="s">
        <v>58</v>
      </c>
      <c r="S19" s="25">
        <v>0.73</v>
      </c>
      <c r="T19" s="16">
        <v>8.0299999999999994</v>
      </c>
      <c r="U19" s="16" t="s">
        <v>114</v>
      </c>
      <c r="V19" s="16" t="s">
        <v>115</v>
      </c>
    </row>
    <row r="20" spans="1:22" ht="45" outlineLevel="1" x14ac:dyDescent="0.2">
      <c r="A20" s="19">
        <f t="shared" si="1"/>
        <v>13</v>
      </c>
      <c r="B20" s="18">
        <v>44370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5" t="s">
        <v>480</v>
      </c>
      <c r="Q20" s="26">
        <v>10.7675</v>
      </c>
      <c r="R20" s="17" t="s">
        <v>58</v>
      </c>
      <c r="S20" s="25">
        <v>0.84</v>
      </c>
      <c r="T20" s="16">
        <v>538.70635000000004</v>
      </c>
      <c r="U20" s="16" t="s">
        <v>138</v>
      </c>
      <c r="V20" s="16" t="s">
        <v>139</v>
      </c>
    </row>
    <row r="21" spans="1:22" ht="33.75" outlineLevel="1" x14ac:dyDescent="0.2">
      <c r="A21" s="19">
        <f t="shared" si="1"/>
        <v>14</v>
      </c>
      <c r="B21" s="18">
        <v>44354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5" t="s">
        <v>481</v>
      </c>
      <c r="Q21" s="26">
        <v>10.7675</v>
      </c>
      <c r="R21" s="17" t="s">
        <v>58</v>
      </c>
      <c r="S21" s="25">
        <v>1</v>
      </c>
      <c r="T21" s="16">
        <v>238.8</v>
      </c>
      <c r="U21" s="16" t="s">
        <v>140</v>
      </c>
      <c r="V21" s="16" t="s">
        <v>141</v>
      </c>
    </row>
    <row r="22" spans="1:22" ht="33.75" outlineLevel="1" x14ac:dyDescent="0.2">
      <c r="A22" s="19">
        <f t="shared" si="1"/>
        <v>15</v>
      </c>
      <c r="B22" s="18">
        <v>44356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5" t="s">
        <v>482</v>
      </c>
      <c r="Q22" s="26">
        <v>10.7675</v>
      </c>
      <c r="R22" s="17" t="s">
        <v>58</v>
      </c>
      <c r="S22" s="25">
        <v>0.9</v>
      </c>
      <c r="T22" s="16">
        <v>146.87549999999999</v>
      </c>
      <c r="U22" s="16" t="s">
        <v>148</v>
      </c>
      <c r="V22" s="16" t="s">
        <v>149</v>
      </c>
    </row>
    <row r="23" spans="1:22" ht="78.75" outlineLevel="1" x14ac:dyDescent="0.2">
      <c r="A23" s="19">
        <f t="shared" si="1"/>
        <v>16</v>
      </c>
      <c r="B23" s="18">
        <v>44364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5" t="s">
        <v>483</v>
      </c>
      <c r="Q23" s="26">
        <v>10.7675</v>
      </c>
      <c r="R23" s="17" t="s">
        <v>58</v>
      </c>
      <c r="S23" s="25">
        <v>0.17</v>
      </c>
      <c r="T23" s="16">
        <v>35.553460000000001</v>
      </c>
      <c r="U23" s="16" t="s">
        <v>148</v>
      </c>
      <c r="V23" s="16" t="s">
        <v>150</v>
      </c>
    </row>
    <row r="24" spans="1:22" ht="33.75" outlineLevel="1" x14ac:dyDescent="0.2">
      <c r="A24" s="19">
        <f t="shared" si="1"/>
        <v>17</v>
      </c>
      <c r="B24" s="18">
        <v>44356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15" t="s">
        <v>484</v>
      </c>
      <c r="Q24" s="26">
        <v>10.7675</v>
      </c>
      <c r="R24" s="17" t="s">
        <v>58</v>
      </c>
      <c r="S24" s="25">
        <v>0.75</v>
      </c>
      <c r="T24" s="16">
        <v>71.001000000000005</v>
      </c>
      <c r="U24" s="16" t="s">
        <v>153</v>
      </c>
      <c r="V24" s="16" t="s">
        <v>154</v>
      </c>
    </row>
    <row r="25" spans="1:22" ht="33.75" outlineLevel="1" x14ac:dyDescent="0.2">
      <c r="A25" s="19">
        <f t="shared" si="1"/>
        <v>18</v>
      </c>
      <c r="B25" s="18">
        <v>44357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0</v>
      </c>
      <c r="P25" s="15" t="s">
        <v>484</v>
      </c>
      <c r="Q25" s="26">
        <v>10.7675</v>
      </c>
      <c r="R25" s="17" t="s">
        <v>58</v>
      </c>
      <c r="S25" s="25">
        <v>0.75</v>
      </c>
      <c r="T25" s="16">
        <v>83.894999999999996</v>
      </c>
      <c r="U25" s="16" t="s">
        <v>169</v>
      </c>
      <c r="V25" s="16" t="s">
        <v>170</v>
      </c>
    </row>
    <row r="26" spans="1:22" ht="33.75" outlineLevel="1" x14ac:dyDescent="0.2">
      <c r="A26" s="19">
        <f t="shared" si="1"/>
        <v>19</v>
      </c>
      <c r="B26" s="18">
        <v>44350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1</v>
      </c>
      <c r="N26" s="12">
        <v>0</v>
      </c>
      <c r="O26" s="12">
        <v>0</v>
      </c>
      <c r="P26" s="15" t="s">
        <v>484</v>
      </c>
      <c r="Q26" s="26">
        <v>10.7675</v>
      </c>
      <c r="R26" s="17" t="s">
        <v>58</v>
      </c>
      <c r="S26" s="25">
        <v>1</v>
      </c>
      <c r="T26" s="16">
        <v>174.96600000000001</v>
      </c>
      <c r="U26" s="16" t="s">
        <v>178</v>
      </c>
      <c r="V26" s="16" t="s">
        <v>179</v>
      </c>
    </row>
    <row r="27" spans="1:22" ht="22.5" outlineLevel="1" x14ac:dyDescent="0.2">
      <c r="A27" s="19">
        <f t="shared" si="1"/>
        <v>20</v>
      </c>
      <c r="B27" s="18">
        <v>44368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</v>
      </c>
      <c r="N27" s="12">
        <v>0</v>
      </c>
      <c r="O27" s="12">
        <v>0</v>
      </c>
      <c r="P27" s="15" t="s">
        <v>485</v>
      </c>
      <c r="Q27" s="26">
        <v>10.7675</v>
      </c>
      <c r="R27" s="17" t="s">
        <v>58</v>
      </c>
      <c r="S27" s="25">
        <v>1</v>
      </c>
      <c r="T27" s="16">
        <v>996.46438000000001</v>
      </c>
      <c r="U27" s="16" t="s">
        <v>180</v>
      </c>
      <c r="V27" s="16" t="s">
        <v>181</v>
      </c>
    </row>
    <row r="28" spans="1:22" ht="45" outlineLevel="1" x14ac:dyDescent="0.2">
      <c r="A28" s="19">
        <f t="shared" si="1"/>
        <v>21</v>
      </c>
      <c r="B28" s="18">
        <v>44365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1</v>
      </c>
      <c r="N28" s="12">
        <v>0</v>
      </c>
      <c r="O28" s="12">
        <v>0</v>
      </c>
      <c r="P28" s="15" t="s">
        <v>486</v>
      </c>
      <c r="Q28" s="26">
        <v>10.7675</v>
      </c>
      <c r="R28" s="17" t="s">
        <v>58</v>
      </c>
      <c r="S28" s="25">
        <v>1</v>
      </c>
      <c r="T28" s="16">
        <v>249.54013</v>
      </c>
      <c r="U28" s="16" t="s">
        <v>190</v>
      </c>
      <c r="V28" s="16" t="s">
        <v>191</v>
      </c>
    </row>
    <row r="29" spans="1:22" ht="33.75" outlineLevel="1" x14ac:dyDescent="0.2">
      <c r="A29" s="19">
        <f t="shared" si="1"/>
        <v>22</v>
      </c>
      <c r="B29" s="18">
        <v>44365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1</v>
      </c>
      <c r="N29" s="12">
        <v>0</v>
      </c>
      <c r="O29" s="12">
        <v>0</v>
      </c>
      <c r="P29" s="15" t="s">
        <v>484</v>
      </c>
      <c r="Q29" s="26">
        <v>10.7675</v>
      </c>
      <c r="R29" s="17" t="s">
        <v>58</v>
      </c>
      <c r="S29" s="25">
        <v>1</v>
      </c>
      <c r="T29" s="16">
        <v>448.85599999999999</v>
      </c>
      <c r="U29" s="16" t="s">
        <v>222</v>
      </c>
      <c r="V29" s="16" t="s">
        <v>223</v>
      </c>
    </row>
    <row r="30" spans="1:22" ht="78.75" outlineLevel="1" x14ac:dyDescent="0.2">
      <c r="A30" s="19">
        <f t="shared" si="1"/>
        <v>23</v>
      </c>
      <c r="B30" s="18">
        <v>44376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</v>
      </c>
      <c r="N30" s="12">
        <v>0</v>
      </c>
      <c r="O30" s="12">
        <v>0</v>
      </c>
      <c r="P30" s="15" t="s">
        <v>487</v>
      </c>
      <c r="Q30" s="26">
        <v>10.7675</v>
      </c>
      <c r="R30" s="17" t="s">
        <v>58</v>
      </c>
      <c r="S30" s="25">
        <v>1</v>
      </c>
      <c r="T30" s="16">
        <v>18428.640759999998</v>
      </c>
      <c r="U30" s="16" t="s">
        <v>266</v>
      </c>
      <c r="V30" s="16" t="s">
        <v>267</v>
      </c>
    </row>
    <row r="31" spans="1:22" ht="45" outlineLevel="1" x14ac:dyDescent="0.2">
      <c r="A31" s="19">
        <f t="shared" si="1"/>
        <v>24</v>
      </c>
      <c r="B31" s="18">
        <v>44377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</v>
      </c>
      <c r="N31" s="12">
        <v>0</v>
      </c>
      <c r="O31" s="12">
        <v>0</v>
      </c>
      <c r="P31" s="15" t="s">
        <v>488</v>
      </c>
      <c r="Q31" s="26">
        <v>10.7675</v>
      </c>
      <c r="R31" s="17" t="s">
        <v>58</v>
      </c>
      <c r="S31" s="25">
        <v>1</v>
      </c>
      <c r="T31" s="16">
        <v>519.9</v>
      </c>
      <c r="U31" s="16" t="s">
        <v>273</v>
      </c>
      <c r="V31" s="16" t="s">
        <v>274</v>
      </c>
    </row>
    <row r="32" spans="1:22" ht="22.5" outlineLevel="1" x14ac:dyDescent="0.2">
      <c r="A32" s="19">
        <f t="shared" si="1"/>
        <v>25</v>
      </c>
      <c r="B32" s="18">
        <v>44377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</v>
      </c>
      <c r="N32" s="12">
        <v>0</v>
      </c>
      <c r="O32" s="12">
        <v>0</v>
      </c>
      <c r="P32" s="15" t="s">
        <v>489</v>
      </c>
      <c r="Q32" s="26">
        <v>10.7675</v>
      </c>
      <c r="R32" s="17" t="s">
        <v>58</v>
      </c>
      <c r="S32" s="25">
        <v>1</v>
      </c>
      <c r="T32" s="16">
        <v>491.26172000000003</v>
      </c>
      <c r="U32" s="16" t="s">
        <v>180</v>
      </c>
      <c r="V32" s="16" t="s">
        <v>277</v>
      </c>
    </row>
    <row r="33" spans="1:22" ht="33.75" outlineLevel="1" x14ac:dyDescent="0.2">
      <c r="A33" s="19">
        <f t="shared" si="1"/>
        <v>26</v>
      </c>
      <c r="B33" s="18">
        <v>44348.405787037038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15" t="s">
        <v>490</v>
      </c>
      <c r="Q33" s="26">
        <v>10.7675</v>
      </c>
      <c r="R33" s="17" t="s">
        <v>278</v>
      </c>
      <c r="S33" s="25">
        <v>1</v>
      </c>
      <c r="T33" s="16">
        <v>1.2949999999999999</v>
      </c>
      <c r="U33" s="16" t="s">
        <v>279</v>
      </c>
      <c r="V33" s="16" t="s">
        <v>280</v>
      </c>
    </row>
    <row r="34" spans="1:22" ht="33.75" outlineLevel="1" x14ac:dyDescent="0.2">
      <c r="A34" s="19">
        <f t="shared" si="1"/>
        <v>27</v>
      </c>
      <c r="B34" s="18">
        <v>44356.364629629628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5" t="s">
        <v>491</v>
      </c>
      <c r="Q34" s="26">
        <v>10.7675</v>
      </c>
      <c r="R34" s="17" t="s">
        <v>278</v>
      </c>
      <c r="S34" s="25">
        <v>1</v>
      </c>
      <c r="T34" s="16">
        <v>1.5724800000000001</v>
      </c>
      <c r="U34" s="16" t="s">
        <v>281</v>
      </c>
      <c r="V34" s="16" t="s">
        <v>282</v>
      </c>
    </row>
    <row r="35" spans="1:22" ht="45" outlineLevel="1" x14ac:dyDescent="0.2">
      <c r="A35" s="19">
        <f t="shared" si="1"/>
        <v>28</v>
      </c>
      <c r="B35" s="18">
        <v>44358.433611111112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15" t="s">
        <v>492</v>
      </c>
      <c r="Q35" s="26">
        <v>10.7675</v>
      </c>
      <c r="R35" s="17" t="s">
        <v>278</v>
      </c>
      <c r="S35" s="25">
        <v>0.89</v>
      </c>
      <c r="T35" s="16">
        <v>15.13</v>
      </c>
      <c r="U35" s="16" t="s">
        <v>283</v>
      </c>
      <c r="V35" s="16" t="s">
        <v>284</v>
      </c>
    </row>
    <row r="36" spans="1:22" ht="33.75" outlineLevel="1" x14ac:dyDescent="0.2">
      <c r="A36" s="19">
        <f t="shared" si="1"/>
        <v>29</v>
      </c>
      <c r="B36" s="18">
        <v>44365.452974537038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15" t="s">
        <v>493</v>
      </c>
      <c r="Q36" s="26">
        <v>10.7675</v>
      </c>
      <c r="R36" s="17" t="s">
        <v>278</v>
      </c>
      <c r="S36" s="25">
        <v>1</v>
      </c>
      <c r="T36" s="16">
        <v>249.54013</v>
      </c>
      <c r="U36" s="16" t="s">
        <v>287</v>
      </c>
      <c r="V36" s="16" t="s">
        <v>288</v>
      </c>
    </row>
    <row r="37" spans="1:22" ht="45" outlineLevel="1" x14ac:dyDescent="0.2">
      <c r="A37" s="19">
        <f t="shared" si="1"/>
        <v>30</v>
      </c>
      <c r="B37" s="18">
        <v>44365.627175925925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5" t="s">
        <v>494</v>
      </c>
      <c r="Q37" s="26">
        <v>10.7675</v>
      </c>
      <c r="R37" s="17" t="s">
        <v>278</v>
      </c>
      <c r="S37" s="25">
        <v>0.73</v>
      </c>
      <c r="T37" s="16">
        <v>29.565000000000001</v>
      </c>
      <c r="U37" s="16" t="s">
        <v>289</v>
      </c>
      <c r="V37" s="16" t="s">
        <v>290</v>
      </c>
    </row>
    <row r="38" spans="1:22" ht="33.75" outlineLevel="1" x14ac:dyDescent="0.2">
      <c r="A38" s="19">
        <f t="shared" si="1"/>
        <v>31</v>
      </c>
      <c r="B38" s="18">
        <v>44375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5" t="s">
        <v>495</v>
      </c>
      <c r="Q38" s="26">
        <v>10.7675</v>
      </c>
      <c r="R38" s="17" t="s">
        <v>278</v>
      </c>
      <c r="S38" s="25">
        <v>0.88</v>
      </c>
      <c r="T38" s="16">
        <v>1.1395999999999999</v>
      </c>
      <c r="U38" s="16" t="s">
        <v>279</v>
      </c>
      <c r="V38" s="16" t="s">
        <v>293</v>
      </c>
    </row>
    <row r="39" spans="1:22" ht="45" outlineLevel="1" x14ac:dyDescent="0.2">
      <c r="A39" s="19">
        <f t="shared" si="1"/>
        <v>32</v>
      </c>
      <c r="B39" s="18">
        <v>44377.566365740742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5" t="s">
        <v>496</v>
      </c>
      <c r="Q39" s="26">
        <v>10.7675</v>
      </c>
      <c r="R39" s="17" t="s">
        <v>278</v>
      </c>
      <c r="S39" s="25">
        <v>0.88</v>
      </c>
      <c r="T39" s="16">
        <v>1.76</v>
      </c>
      <c r="U39" s="16" t="s">
        <v>300</v>
      </c>
      <c r="V39" s="16" t="s">
        <v>301</v>
      </c>
    </row>
    <row r="40" spans="1:22" ht="22.5" outlineLevel="1" x14ac:dyDescent="0.2">
      <c r="A40" s="19">
        <f t="shared" si="1"/>
        <v>33</v>
      </c>
      <c r="B40" s="18">
        <v>44377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15" t="s">
        <v>497</v>
      </c>
      <c r="Q40" s="26">
        <v>10.7675</v>
      </c>
      <c r="R40" s="17" t="s">
        <v>278</v>
      </c>
      <c r="S40" s="25">
        <v>0.87</v>
      </c>
      <c r="T40" s="16">
        <v>43.5</v>
      </c>
      <c r="U40" s="16" t="s">
        <v>302</v>
      </c>
      <c r="V40" s="16" t="s">
        <v>303</v>
      </c>
    </row>
    <row r="41" spans="1:22" ht="67.5" outlineLevel="1" x14ac:dyDescent="0.2">
      <c r="A41" s="19">
        <f t="shared" si="1"/>
        <v>34</v>
      </c>
      <c r="B41" s="18">
        <v>44364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5" t="s">
        <v>498</v>
      </c>
      <c r="Q41" s="26">
        <v>10.7675</v>
      </c>
      <c r="R41" s="17" t="s">
        <v>278</v>
      </c>
      <c r="S41" s="25">
        <v>0.8</v>
      </c>
      <c r="T41" s="16">
        <v>41.433599999999998</v>
      </c>
      <c r="U41" s="16" t="s">
        <v>309</v>
      </c>
      <c r="V41" s="16" t="s">
        <v>310</v>
      </c>
    </row>
    <row r="42" spans="1:22" ht="33.75" outlineLevel="1" x14ac:dyDescent="0.2">
      <c r="A42" s="19">
        <f t="shared" si="1"/>
        <v>35</v>
      </c>
      <c r="B42" s="18">
        <v>44355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15" t="s">
        <v>499</v>
      </c>
      <c r="Q42" s="26">
        <v>10.7675</v>
      </c>
      <c r="R42" s="17" t="s">
        <v>278</v>
      </c>
      <c r="S42" s="25">
        <v>0.85</v>
      </c>
      <c r="T42" s="16">
        <v>18.53</v>
      </c>
      <c r="U42" s="16" t="s">
        <v>315</v>
      </c>
      <c r="V42" s="16" t="s">
        <v>316</v>
      </c>
    </row>
    <row r="43" spans="1:22" ht="33.75" outlineLevel="1" x14ac:dyDescent="0.2">
      <c r="A43" s="19">
        <f t="shared" si="1"/>
        <v>36</v>
      </c>
      <c r="B43" s="18">
        <v>44349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15" t="s">
        <v>500</v>
      </c>
      <c r="Q43" s="26">
        <v>10.7675</v>
      </c>
      <c r="R43" s="17" t="s">
        <v>278</v>
      </c>
      <c r="S43" s="25">
        <v>0.72799999999999998</v>
      </c>
      <c r="T43" s="16">
        <v>38.215110000000003</v>
      </c>
      <c r="U43" s="16" t="s">
        <v>319</v>
      </c>
      <c r="V43" s="16" t="s">
        <v>320</v>
      </c>
    </row>
    <row r="44" spans="1:22" ht="67.5" outlineLevel="1" x14ac:dyDescent="0.2">
      <c r="A44" s="19">
        <f t="shared" si="1"/>
        <v>37</v>
      </c>
      <c r="B44" s="18">
        <v>44349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15" t="s">
        <v>498</v>
      </c>
      <c r="Q44" s="26">
        <v>10.7675</v>
      </c>
      <c r="R44" s="17" t="s">
        <v>278</v>
      </c>
      <c r="S44" s="25">
        <v>0.8</v>
      </c>
      <c r="T44" s="16">
        <v>59.76</v>
      </c>
      <c r="U44" s="16" t="s">
        <v>309</v>
      </c>
      <c r="V44" s="16" t="s">
        <v>321</v>
      </c>
    </row>
    <row r="45" spans="1:22" ht="33.75" outlineLevel="1" x14ac:dyDescent="0.2">
      <c r="A45" s="19">
        <f t="shared" si="1"/>
        <v>38</v>
      </c>
      <c r="B45" s="18">
        <v>44348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5" t="s">
        <v>501</v>
      </c>
      <c r="Q45" s="26">
        <v>10.7675</v>
      </c>
      <c r="R45" s="17" t="s">
        <v>278</v>
      </c>
      <c r="S45" s="25">
        <v>0.7</v>
      </c>
      <c r="T45" s="16">
        <v>69.552700000000002</v>
      </c>
      <c r="U45" s="16" t="s">
        <v>322</v>
      </c>
      <c r="V45" s="16" t="s">
        <v>323</v>
      </c>
    </row>
    <row r="46" spans="1:22" ht="45" outlineLevel="1" x14ac:dyDescent="0.2">
      <c r="A46" s="19">
        <f t="shared" si="1"/>
        <v>39</v>
      </c>
      <c r="B46" s="18">
        <v>44363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15" t="s">
        <v>502</v>
      </c>
      <c r="Q46" s="26">
        <v>10.7675</v>
      </c>
      <c r="R46" s="17" t="s">
        <v>278</v>
      </c>
      <c r="S46" s="25">
        <v>0.7</v>
      </c>
      <c r="T46" s="16">
        <v>41.537999999999997</v>
      </c>
      <c r="U46" s="16" t="s">
        <v>324</v>
      </c>
      <c r="V46" s="16" t="s">
        <v>325</v>
      </c>
    </row>
    <row r="47" spans="1:22" ht="45" outlineLevel="1" x14ac:dyDescent="0.2">
      <c r="A47" s="19">
        <f t="shared" si="1"/>
        <v>40</v>
      </c>
      <c r="B47" s="18">
        <v>44371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2">
        <v>0</v>
      </c>
      <c r="P47" s="15" t="s">
        <v>503</v>
      </c>
      <c r="Q47" s="26">
        <v>10.7675</v>
      </c>
      <c r="R47" s="17" t="s">
        <v>278</v>
      </c>
      <c r="S47" s="25">
        <v>0.7</v>
      </c>
      <c r="T47" s="16">
        <v>10.962</v>
      </c>
      <c r="U47" s="16" t="s">
        <v>324</v>
      </c>
      <c r="V47" s="16" t="s">
        <v>328</v>
      </c>
    </row>
    <row r="48" spans="1:22" ht="33.75" outlineLevel="1" x14ac:dyDescent="0.2">
      <c r="A48" s="19">
        <f t="shared" si="1"/>
        <v>41</v>
      </c>
      <c r="B48" s="18">
        <v>44320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1</v>
      </c>
      <c r="P48" s="15" t="s">
        <v>504</v>
      </c>
      <c r="Q48" s="26">
        <v>10.7675</v>
      </c>
      <c r="R48" s="17" t="s">
        <v>278</v>
      </c>
      <c r="S48" s="25">
        <v>0.85</v>
      </c>
      <c r="T48" s="16">
        <v>17.19295</v>
      </c>
      <c r="U48" s="16" t="s">
        <v>331</v>
      </c>
      <c r="V48" s="16" t="s">
        <v>332</v>
      </c>
    </row>
    <row r="49" spans="1:22" ht="33.75" outlineLevel="1" x14ac:dyDescent="0.2">
      <c r="A49" s="19">
        <f t="shared" si="1"/>
        <v>42</v>
      </c>
      <c r="B49" s="18">
        <v>44356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1</v>
      </c>
      <c r="O49" s="12">
        <v>0</v>
      </c>
      <c r="P49" s="15" t="s">
        <v>505</v>
      </c>
      <c r="Q49" s="26">
        <v>10.7675</v>
      </c>
      <c r="R49" s="17" t="s">
        <v>278</v>
      </c>
      <c r="S49" s="25">
        <v>0.7</v>
      </c>
      <c r="T49" s="16">
        <v>16.9925</v>
      </c>
      <c r="U49" s="16" t="s">
        <v>341</v>
      </c>
      <c r="V49" s="16" t="s">
        <v>342</v>
      </c>
    </row>
    <row r="50" spans="1:22" ht="56.25" outlineLevel="1" x14ac:dyDescent="0.2">
      <c r="A50" s="19">
        <f t="shared" si="1"/>
        <v>43</v>
      </c>
      <c r="B50" s="18">
        <v>44363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5" t="s">
        <v>506</v>
      </c>
      <c r="Q50" s="26">
        <v>10.7675</v>
      </c>
      <c r="R50" s="17" t="s">
        <v>278</v>
      </c>
      <c r="S50" s="25">
        <v>0.7</v>
      </c>
      <c r="T50" s="16">
        <v>8.0850000000000009</v>
      </c>
      <c r="U50" s="16" t="s">
        <v>347</v>
      </c>
      <c r="V50" s="16" t="s">
        <v>348</v>
      </c>
    </row>
    <row r="51" spans="1:22" ht="22.5" outlineLevel="1" x14ac:dyDescent="0.2">
      <c r="A51" s="19">
        <f t="shared" si="1"/>
        <v>44</v>
      </c>
      <c r="B51" s="18">
        <v>44365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15" t="s">
        <v>507</v>
      </c>
      <c r="Q51" s="26">
        <v>10.7675</v>
      </c>
      <c r="R51" s="17" t="s">
        <v>278</v>
      </c>
      <c r="S51" s="25">
        <v>0.7</v>
      </c>
      <c r="T51" s="16">
        <v>18.7803</v>
      </c>
      <c r="U51" s="16" t="s">
        <v>355</v>
      </c>
      <c r="V51" s="16" t="s">
        <v>356</v>
      </c>
    </row>
    <row r="52" spans="1:22" ht="45" outlineLevel="1" x14ac:dyDescent="0.2">
      <c r="A52" s="19">
        <f t="shared" si="1"/>
        <v>45</v>
      </c>
      <c r="B52" s="18">
        <v>44365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0</v>
      </c>
      <c r="P52" s="15" t="s">
        <v>508</v>
      </c>
      <c r="Q52" s="26">
        <v>10.7675</v>
      </c>
      <c r="R52" s="17" t="s">
        <v>278</v>
      </c>
      <c r="S52" s="25">
        <v>0.7</v>
      </c>
      <c r="T52" s="16">
        <v>9.24</v>
      </c>
      <c r="U52" s="16" t="s">
        <v>357</v>
      </c>
      <c r="V52" s="16" t="s">
        <v>358</v>
      </c>
    </row>
    <row r="53" spans="1:22" ht="22.5" outlineLevel="1" x14ac:dyDescent="0.2">
      <c r="A53" s="19">
        <f t="shared" si="1"/>
        <v>46</v>
      </c>
      <c r="B53" s="18">
        <v>44372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5" t="s">
        <v>509</v>
      </c>
      <c r="Q53" s="26">
        <v>10.7675</v>
      </c>
      <c r="R53" s="17" t="s">
        <v>278</v>
      </c>
      <c r="S53" s="25">
        <v>1</v>
      </c>
      <c r="T53" s="16">
        <v>17</v>
      </c>
      <c r="U53" s="16" t="s">
        <v>364</v>
      </c>
      <c r="V53" s="16" t="s">
        <v>365</v>
      </c>
    </row>
    <row r="54" spans="1:22" ht="45" outlineLevel="1" x14ac:dyDescent="0.2">
      <c r="A54" s="19">
        <f t="shared" si="1"/>
        <v>47</v>
      </c>
      <c r="B54" s="18">
        <v>44351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15" t="s">
        <v>510</v>
      </c>
      <c r="Q54" s="26">
        <v>10.7675</v>
      </c>
      <c r="R54" s="17" t="s">
        <v>58</v>
      </c>
      <c r="S54" s="25">
        <v>1</v>
      </c>
      <c r="T54" s="16">
        <v>7.96</v>
      </c>
      <c r="U54" s="16" t="s">
        <v>378</v>
      </c>
      <c r="V54" s="16" t="s">
        <v>379</v>
      </c>
    </row>
    <row r="55" spans="1:22" ht="33.75" outlineLevel="1" x14ac:dyDescent="0.2">
      <c r="A55" s="19">
        <f t="shared" si="1"/>
        <v>48</v>
      </c>
      <c r="B55" s="18">
        <v>44351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0</v>
      </c>
      <c r="P55" s="15" t="s">
        <v>511</v>
      </c>
      <c r="Q55" s="26">
        <v>10.7675</v>
      </c>
      <c r="R55" s="17" t="s">
        <v>58</v>
      </c>
      <c r="S55" s="25">
        <v>0.5</v>
      </c>
      <c r="T55" s="16">
        <v>7.5</v>
      </c>
      <c r="U55" s="16" t="s">
        <v>382</v>
      </c>
      <c r="V55" s="16" t="s">
        <v>383</v>
      </c>
    </row>
    <row r="56" spans="1:22" ht="22.5" outlineLevel="1" x14ac:dyDescent="0.2">
      <c r="A56" s="19">
        <f t="shared" si="1"/>
        <v>49</v>
      </c>
      <c r="B56" s="18">
        <v>44358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5" t="s">
        <v>512</v>
      </c>
      <c r="Q56" s="26">
        <v>10.7675</v>
      </c>
      <c r="R56" s="17" t="s">
        <v>58</v>
      </c>
      <c r="S56" s="25">
        <v>1</v>
      </c>
      <c r="T56" s="16">
        <v>7.96</v>
      </c>
      <c r="U56" s="16" t="s">
        <v>386</v>
      </c>
      <c r="V56" s="16" t="s">
        <v>387</v>
      </c>
    </row>
    <row r="57" spans="1:22" ht="33.75" outlineLevel="1" x14ac:dyDescent="0.2">
      <c r="A57" s="19">
        <f t="shared" si="1"/>
        <v>50</v>
      </c>
      <c r="B57" s="18">
        <v>44355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15" t="s">
        <v>511</v>
      </c>
      <c r="Q57" s="26">
        <v>10.7675</v>
      </c>
      <c r="R57" s="17" t="s">
        <v>58</v>
      </c>
      <c r="S57" s="25">
        <v>0.5</v>
      </c>
      <c r="T57" s="16">
        <v>8.5</v>
      </c>
      <c r="U57" s="16" t="s">
        <v>382</v>
      </c>
      <c r="V57" s="16" t="s">
        <v>388</v>
      </c>
    </row>
    <row r="58" spans="1:22" ht="45" outlineLevel="1" x14ac:dyDescent="0.2">
      <c r="A58" s="19">
        <f t="shared" si="1"/>
        <v>51</v>
      </c>
      <c r="B58" s="18">
        <v>44363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0</v>
      </c>
      <c r="P58" s="15" t="s">
        <v>513</v>
      </c>
      <c r="Q58" s="26">
        <v>10.7675</v>
      </c>
      <c r="R58" s="17" t="s">
        <v>58</v>
      </c>
      <c r="S58" s="25">
        <v>1</v>
      </c>
      <c r="T58" s="16">
        <v>61.6</v>
      </c>
      <c r="U58" s="16" t="s">
        <v>389</v>
      </c>
      <c r="V58" s="16" t="s">
        <v>390</v>
      </c>
    </row>
    <row r="59" spans="1:22" ht="45" outlineLevel="1" x14ac:dyDescent="0.2">
      <c r="A59" s="19">
        <f t="shared" si="1"/>
        <v>52</v>
      </c>
      <c r="B59" s="18">
        <v>44365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0</v>
      </c>
      <c r="P59" s="15" t="s">
        <v>514</v>
      </c>
      <c r="Q59" s="26">
        <v>10.7675</v>
      </c>
      <c r="R59" s="17" t="s">
        <v>58</v>
      </c>
      <c r="S59" s="25">
        <v>1</v>
      </c>
      <c r="T59" s="16">
        <v>31.9</v>
      </c>
      <c r="U59" s="16" t="s">
        <v>391</v>
      </c>
      <c r="V59" s="16" t="s">
        <v>392</v>
      </c>
    </row>
    <row r="60" spans="1:22" ht="33.75" outlineLevel="1" x14ac:dyDescent="0.2">
      <c r="A60" s="19">
        <f t="shared" si="1"/>
        <v>53</v>
      </c>
      <c r="B60" s="18">
        <v>44370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15" t="s">
        <v>511</v>
      </c>
      <c r="Q60" s="26">
        <v>10.7675</v>
      </c>
      <c r="R60" s="17" t="s">
        <v>58</v>
      </c>
      <c r="S60" s="25">
        <v>0.5</v>
      </c>
      <c r="T60" s="16">
        <v>5</v>
      </c>
      <c r="U60" s="16" t="s">
        <v>382</v>
      </c>
      <c r="V60" s="16" t="s">
        <v>393</v>
      </c>
    </row>
    <row r="61" spans="1:22" ht="33.75" outlineLevel="1" x14ac:dyDescent="0.2">
      <c r="A61" s="19">
        <f t="shared" si="1"/>
        <v>54</v>
      </c>
      <c r="B61" s="18">
        <v>44376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0</v>
      </c>
      <c r="P61" s="15" t="s">
        <v>515</v>
      </c>
      <c r="Q61" s="26">
        <v>10.7675</v>
      </c>
      <c r="R61" s="17" t="s">
        <v>58</v>
      </c>
      <c r="S61" s="25">
        <v>0.72799999999999998</v>
      </c>
      <c r="T61" s="16">
        <v>56.055999999999997</v>
      </c>
      <c r="U61" s="16" t="s">
        <v>396</v>
      </c>
      <c r="V61" s="16" t="s">
        <v>397</v>
      </c>
    </row>
    <row r="62" spans="1:22" ht="33.75" outlineLevel="1" x14ac:dyDescent="0.2">
      <c r="A62" s="19">
        <f t="shared" si="1"/>
        <v>55</v>
      </c>
      <c r="B62" s="18">
        <v>44376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0</v>
      </c>
      <c r="P62" s="15" t="s">
        <v>515</v>
      </c>
      <c r="Q62" s="26">
        <v>10.7675</v>
      </c>
      <c r="R62" s="17" t="s">
        <v>58</v>
      </c>
      <c r="S62" s="25">
        <v>0.72799999999999998</v>
      </c>
      <c r="T62" s="16">
        <v>69.888000000000005</v>
      </c>
      <c r="U62" s="16" t="s">
        <v>396</v>
      </c>
      <c r="V62" s="16" t="s">
        <v>398</v>
      </c>
    </row>
    <row r="63" spans="1:22" ht="45" outlineLevel="1" x14ac:dyDescent="0.2">
      <c r="A63" s="19">
        <f t="shared" si="1"/>
        <v>56</v>
      </c>
      <c r="B63" s="18">
        <v>44350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1</v>
      </c>
      <c r="P63" s="15" t="s">
        <v>516</v>
      </c>
      <c r="Q63" s="26">
        <v>10.7675</v>
      </c>
      <c r="R63" s="17" t="s">
        <v>278</v>
      </c>
      <c r="S63" s="25">
        <v>0.66700000000000004</v>
      </c>
      <c r="T63" s="16">
        <v>35.08175</v>
      </c>
      <c r="U63" s="16" t="s">
        <v>148</v>
      </c>
      <c r="V63" s="16" t="s">
        <v>404</v>
      </c>
    </row>
    <row r="64" spans="1:22" ht="33.75" outlineLevel="1" x14ac:dyDescent="0.2">
      <c r="A64" s="19">
        <f t="shared" si="1"/>
        <v>57</v>
      </c>
      <c r="B64" s="18">
        <v>44355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0</v>
      </c>
      <c r="P64" s="15" t="s">
        <v>517</v>
      </c>
      <c r="Q64" s="26">
        <v>10.7675</v>
      </c>
      <c r="R64" s="17" t="s">
        <v>278</v>
      </c>
      <c r="S64" s="25">
        <v>1</v>
      </c>
      <c r="T64" s="16">
        <v>29.52</v>
      </c>
      <c r="U64" s="16" t="s">
        <v>407</v>
      </c>
      <c r="V64" s="16" t="s">
        <v>408</v>
      </c>
    </row>
    <row r="65" spans="1:22" ht="45" outlineLevel="1" x14ac:dyDescent="0.2">
      <c r="A65" s="19">
        <f t="shared" si="1"/>
        <v>58</v>
      </c>
      <c r="B65" s="18">
        <v>44356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1</v>
      </c>
      <c r="O65" s="12">
        <v>0</v>
      </c>
      <c r="P65" s="15" t="s">
        <v>518</v>
      </c>
      <c r="Q65" s="26">
        <v>10.7675</v>
      </c>
      <c r="R65" s="17" t="s">
        <v>278</v>
      </c>
      <c r="S65" s="25">
        <v>0.38</v>
      </c>
      <c r="T65" s="16">
        <v>0.52032999999999996</v>
      </c>
      <c r="U65" s="16" t="s">
        <v>409</v>
      </c>
      <c r="V65" s="16" t="s">
        <v>410</v>
      </c>
    </row>
    <row r="66" spans="1:22" ht="67.5" outlineLevel="1" x14ac:dyDescent="0.2">
      <c r="A66" s="19">
        <f t="shared" si="1"/>
        <v>59</v>
      </c>
      <c r="B66" s="18" t="s">
        <v>413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1</v>
      </c>
      <c r="O66" s="12">
        <v>0</v>
      </c>
      <c r="P66" s="15" t="s">
        <v>519</v>
      </c>
      <c r="Q66" s="26">
        <v>10.7675</v>
      </c>
      <c r="R66" s="17" t="s">
        <v>278</v>
      </c>
      <c r="S66" s="25">
        <v>0.95099999999999996</v>
      </c>
      <c r="T66" s="16">
        <v>7.6286199999999997</v>
      </c>
      <c r="U66" s="16" t="s">
        <v>414</v>
      </c>
      <c r="V66" s="16" t="s">
        <v>415</v>
      </c>
    </row>
    <row r="67" spans="1:22" ht="45" outlineLevel="1" x14ac:dyDescent="0.2">
      <c r="A67" s="19">
        <f t="shared" si="1"/>
        <v>60</v>
      </c>
      <c r="B67" s="18">
        <v>44371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0</v>
      </c>
      <c r="P67" s="15" t="s">
        <v>520</v>
      </c>
      <c r="Q67" s="26">
        <v>10.7675</v>
      </c>
      <c r="R67" s="17" t="s">
        <v>278</v>
      </c>
      <c r="S67" s="25">
        <v>0.89</v>
      </c>
      <c r="T67" s="16">
        <v>26.913599999999999</v>
      </c>
      <c r="U67" s="16" t="s">
        <v>416</v>
      </c>
      <c r="V67" s="16" t="s">
        <v>417</v>
      </c>
    </row>
    <row r="68" spans="1:22" ht="45" outlineLevel="1" x14ac:dyDescent="0.2">
      <c r="A68" s="19">
        <f t="shared" si="1"/>
        <v>61</v>
      </c>
      <c r="B68" s="18">
        <v>44214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0</v>
      </c>
      <c r="P68" s="15" t="s">
        <v>520</v>
      </c>
      <c r="Q68" s="26">
        <v>10.7675</v>
      </c>
      <c r="R68" s="17" t="s">
        <v>278</v>
      </c>
      <c r="S68" s="25">
        <v>0.90500000000000003</v>
      </c>
      <c r="T68" s="16">
        <v>22.986999999999998</v>
      </c>
      <c r="U68" s="16" t="s">
        <v>416</v>
      </c>
      <c r="V68" s="16" t="s">
        <v>418</v>
      </c>
    </row>
    <row r="69" spans="1:22" ht="67.5" outlineLevel="1" x14ac:dyDescent="0.2">
      <c r="A69" s="19">
        <f t="shared" si="1"/>
        <v>62</v>
      </c>
      <c r="B69" s="18">
        <v>44348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1</v>
      </c>
      <c r="O69" s="12">
        <v>0</v>
      </c>
      <c r="P69" s="15" t="s">
        <v>521</v>
      </c>
      <c r="Q69" s="26">
        <v>10.7675</v>
      </c>
      <c r="R69" s="17" t="s">
        <v>58</v>
      </c>
      <c r="S69" s="25">
        <v>0.64</v>
      </c>
      <c r="T69" s="16">
        <v>37.608960000000003</v>
      </c>
      <c r="U69" s="16" t="s">
        <v>309</v>
      </c>
      <c r="V69" s="16" t="s">
        <v>421</v>
      </c>
    </row>
    <row r="70" spans="1:22" ht="33.75" outlineLevel="1" x14ac:dyDescent="0.2">
      <c r="A70" s="19">
        <f t="shared" si="1"/>
        <v>63</v>
      </c>
      <c r="B70" s="18">
        <v>44356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1</v>
      </c>
      <c r="O70" s="12">
        <v>0</v>
      </c>
      <c r="P70" s="15" t="s">
        <v>522</v>
      </c>
      <c r="Q70" s="26">
        <v>10.7675</v>
      </c>
      <c r="R70" s="17" t="s">
        <v>58</v>
      </c>
      <c r="S70" s="25">
        <v>0.72799999999999998</v>
      </c>
      <c r="T70" s="16">
        <v>60.009070000000001</v>
      </c>
      <c r="U70" s="16" t="s">
        <v>424</v>
      </c>
      <c r="V70" s="16" t="s">
        <v>425</v>
      </c>
    </row>
    <row r="71" spans="1:22" ht="56.25" outlineLevel="1" x14ac:dyDescent="0.2">
      <c r="A71" s="19">
        <f t="shared" si="1"/>
        <v>64</v>
      </c>
      <c r="B71" s="18">
        <v>44358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1</v>
      </c>
      <c r="O71" s="12">
        <v>0</v>
      </c>
      <c r="P71" s="15" t="s">
        <v>523</v>
      </c>
      <c r="Q71" s="26">
        <v>10.7675</v>
      </c>
      <c r="R71" s="17" t="s">
        <v>58</v>
      </c>
      <c r="S71" s="25">
        <v>0.88</v>
      </c>
      <c r="T71" s="16">
        <v>10.26432</v>
      </c>
      <c r="U71" s="16" t="s">
        <v>426</v>
      </c>
      <c r="V71" s="16" t="s">
        <v>427</v>
      </c>
    </row>
    <row r="72" spans="1:22" ht="33.75" outlineLevel="1" x14ac:dyDescent="0.2">
      <c r="A72" s="19">
        <f t="shared" si="1"/>
        <v>65</v>
      </c>
      <c r="B72" s="18">
        <v>44364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1</v>
      </c>
      <c r="O72" s="12">
        <v>0</v>
      </c>
      <c r="P72" s="15" t="s">
        <v>524</v>
      </c>
      <c r="Q72" s="26">
        <v>10.7675</v>
      </c>
      <c r="R72" s="17" t="s">
        <v>58</v>
      </c>
      <c r="S72" s="25">
        <v>0.78</v>
      </c>
      <c r="T72" s="16">
        <v>12.401999999999999</v>
      </c>
      <c r="U72" s="16" t="s">
        <v>428</v>
      </c>
      <c r="V72" s="16" t="s">
        <v>429</v>
      </c>
    </row>
    <row r="73" spans="1:22" ht="22.5" outlineLevel="1" x14ac:dyDescent="0.2">
      <c r="A73" s="19">
        <f t="shared" si="1"/>
        <v>66</v>
      </c>
      <c r="B73" s="18">
        <v>44372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15" t="s">
        <v>525</v>
      </c>
      <c r="Q73" s="26">
        <v>10.7675</v>
      </c>
      <c r="R73" s="17" t="s">
        <v>58</v>
      </c>
      <c r="S73" s="25">
        <v>1</v>
      </c>
      <c r="T73" s="16">
        <v>36.491999999999997</v>
      </c>
      <c r="U73" s="16" t="s">
        <v>405</v>
      </c>
      <c r="V73" s="16" t="s">
        <v>436</v>
      </c>
    </row>
    <row r="74" spans="1:22" ht="45" outlineLevel="1" x14ac:dyDescent="0.2">
      <c r="A74" s="19">
        <f t="shared" ref="A74:A138" si="2">A73+1</f>
        <v>67</v>
      </c>
      <c r="B74" s="18">
        <v>44375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0</v>
      </c>
      <c r="P74" s="15" t="s">
        <v>526</v>
      </c>
      <c r="Q74" s="26">
        <v>10.7675</v>
      </c>
      <c r="R74" s="17" t="s">
        <v>58</v>
      </c>
      <c r="S74" s="25">
        <v>0.79</v>
      </c>
      <c r="T74" s="16">
        <v>11.06</v>
      </c>
      <c r="U74" s="16" t="s">
        <v>439</v>
      </c>
      <c r="V74" s="16" t="s">
        <v>440</v>
      </c>
    </row>
    <row r="75" spans="1:22" ht="67.5" outlineLevel="1" x14ac:dyDescent="0.2">
      <c r="A75" s="19">
        <f t="shared" si="2"/>
        <v>68</v>
      </c>
      <c r="B75" s="18">
        <v>44375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15" t="s">
        <v>521</v>
      </c>
      <c r="Q75" s="26">
        <v>10.7675</v>
      </c>
      <c r="R75" s="17" t="s">
        <v>58</v>
      </c>
      <c r="S75" s="25">
        <v>0.63</v>
      </c>
      <c r="T75" s="16">
        <v>21.334320000000002</v>
      </c>
      <c r="U75" s="16" t="s">
        <v>309</v>
      </c>
      <c r="V75" s="16" t="s">
        <v>441</v>
      </c>
    </row>
    <row r="76" spans="1:22" ht="67.5" outlineLevel="1" x14ac:dyDescent="0.2">
      <c r="A76" s="19">
        <f t="shared" si="2"/>
        <v>69</v>
      </c>
      <c r="B76" s="18">
        <v>44376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15" t="s">
        <v>521</v>
      </c>
      <c r="Q76" s="26">
        <v>10.7675</v>
      </c>
      <c r="R76" s="17" t="s">
        <v>58</v>
      </c>
      <c r="S76" s="25">
        <v>0.72</v>
      </c>
      <c r="T76" s="16">
        <v>7.1711999999999998</v>
      </c>
      <c r="U76" s="16" t="s">
        <v>309</v>
      </c>
      <c r="V76" s="16" t="s">
        <v>442</v>
      </c>
    </row>
    <row r="77" spans="1:22" ht="33.75" outlineLevel="1" x14ac:dyDescent="0.2">
      <c r="A77" s="19">
        <f t="shared" si="2"/>
        <v>70</v>
      </c>
      <c r="B77" s="18">
        <v>44348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1</v>
      </c>
      <c r="O77" s="12">
        <v>0</v>
      </c>
      <c r="P77" s="15" t="s">
        <v>527</v>
      </c>
      <c r="Q77" s="26">
        <v>10.7675</v>
      </c>
      <c r="R77" s="17" t="s">
        <v>278</v>
      </c>
      <c r="S77" s="25">
        <v>1</v>
      </c>
      <c r="T77" s="16">
        <v>1.258</v>
      </c>
      <c r="U77" s="16" t="s">
        <v>453</v>
      </c>
      <c r="V77" s="16" t="s">
        <v>454</v>
      </c>
    </row>
    <row r="78" spans="1:22" ht="67.5" outlineLevel="1" x14ac:dyDescent="0.2">
      <c r="A78" s="19">
        <f t="shared" si="2"/>
        <v>71</v>
      </c>
      <c r="B78" s="18">
        <v>44350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1</v>
      </c>
      <c r="O78" s="12">
        <v>0</v>
      </c>
      <c r="P78" s="15" t="s">
        <v>528</v>
      </c>
      <c r="Q78" s="26">
        <v>10.7675</v>
      </c>
      <c r="R78" s="17" t="s">
        <v>278</v>
      </c>
      <c r="S78" s="25">
        <v>0.78</v>
      </c>
      <c r="T78" s="16">
        <v>36.124920000000003</v>
      </c>
      <c r="U78" s="16" t="s">
        <v>309</v>
      </c>
      <c r="V78" s="16" t="s">
        <v>457</v>
      </c>
    </row>
    <row r="79" spans="1:22" ht="33.75" outlineLevel="1" x14ac:dyDescent="0.2">
      <c r="A79" s="19">
        <f t="shared" si="2"/>
        <v>72</v>
      </c>
      <c r="B79" s="18">
        <v>44351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15" t="s">
        <v>529</v>
      </c>
      <c r="Q79" s="26">
        <v>10.7675</v>
      </c>
      <c r="R79" s="17" t="s">
        <v>278</v>
      </c>
      <c r="S79" s="25">
        <v>1</v>
      </c>
      <c r="T79" s="16">
        <v>4.4687999999999999</v>
      </c>
      <c r="U79" s="16" t="s">
        <v>458</v>
      </c>
      <c r="V79" s="16" t="s">
        <v>459</v>
      </c>
    </row>
    <row r="80" spans="1:22" ht="45" outlineLevel="1" x14ac:dyDescent="0.2">
      <c r="A80" s="19">
        <f t="shared" si="2"/>
        <v>73</v>
      </c>
      <c r="B80" s="18">
        <v>44354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15" t="s">
        <v>527</v>
      </c>
      <c r="Q80" s="26">
        <v>10.7675</v>
      </c>
      <c r="R80" s="17" t="s">
        <v>278</v>
      </c>
      <c r="S80" s="25">
        <v>1</v>
      </c>
      <c r="T80" s="16">
        <v>1.65</v>
      </c>
      <c r="U80" s="16" t="s">
        <v>460</v>
      </c>
      <c r="V80" s="16" t="s">
        <v>461</v>
      </c>
    </row>
    <row r="81" spans="1:22" ht="67.5" outlineLevel="1" x14ac:dyDescent="0.2">
      <c r="A81" s="19">
        <f t="shared" si="2"/>
        <v>74</v>
      </c>
      <c r="B81" s="18">
        <v>44368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0</v>
      </c>
      <c r="P81" s="15" t="s">
        <v>528</v>
      </c>
      <c r="Q81" s="26">
        <v>10.7675</v>
      </c>
      <c r="R81" s="17" t="s">
        <v>278</v>
      </c>
      <c r="S81" s="25">
        <v>0.79</v>
      </c>
      <c r="T81" s="16">
        <v>38.161740000000002</v>
      </c>
      <c r="U81" s="16" t="s">
        <v>309</v>
      </c>
      <c r="V81" s="16" t="s">
        <v>464</v>
      </c>
    </row>
    <row r="82" spans="1:22" ht="45" outlineLevel="1" x14ac:dyDescent="0.2">
      <c r="A82" s="19">
        <f t="shared" si="2"/>
        <v>75</v>
      </c>
      <c r="B82" s="18">
        <v>44369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0</v>
      </c>
      <c r="P82" s="15" t="s">
        <v>530</v>
      </c>
      <c r="Q82" s="26">
        <v>10.7675</v>
      </c>
      <c r="R82" s="17" t="s">
        <v>278</v>
      </c>
      <c r="S82" s="25">
        <v>1</v>
      </c>
      <c r="T82" s="16">
        <v>12.4</v>
      </c>
      <c r="U82" s="16" t="s">
        <v>439</v>
      </c>
      <c r="V82" s="16" t="s">
        <v>465</v>
      </c>
    </row>
    <row r="83" spans="1:22" ht="33.75" outlineLevel="1" x14ac:dyDescent="0.2">
      <c r="A83" s="19">
        <f t="shared" si="2"/>
        <v>76</v>
      </c>
      <c r="B83" s="18">
        <v>44348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15" t="s">
        <v>531</v>
      </c>
      <c r="Q83" s="26">
        <v>10.7675</v>
      </c>
      <c r="R83" s="17" t="s">
        <v>58</v>
      </c>
      <c r="S83" s="25">
        <v>1</v>
      </c>
      <c r="T83" s="16">
        <v>77.400000000000006</v>
      </c>
      <c r="U83" s="16" t="s">
        <v>374</v>
      </c>
      <c r="V83" s="16" t="s">
        <v>375</v>
      </c>
    </row>
    <row r="84" spans="1:22" s="11" customFormat="1" x14ac:dyDescent="0.2">
      <c r="A84" s="27"/>
      <c r="B84" s="28" t="s">
        <v>131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</row>
    <row r="85" spans="1:22" ht="33.75" outlineLevel="1" x14ac:dyDescent="0.2">
      <c r="A85" s="19">
        <f>A83+1</f>
        <v>77</v>
      </c>
      <c r="B85" s="18">
        <v>44349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15" t="s">
        <v>532</v>
      </c>
      <c r="Q85" s="26">
        <v>10.7675</v>
      </c>
      <c r="R85" s="17" t="s">
        <v>33</v>
      </c>
      <c r="S85" s="25">
        <v>0.6</v>
      </c>
      <c r="T85" s="16">
        <v>2.8740000000000001</v>
      </c>
      <c r="U85" s="16" t="s">
        <v>63</v>
      </c>
      <c r="V85" s="16" t="s">
        <v>64</v>
      </c>
    </row>
    <row r="86" spans="1:22" ht="22.5" outlineLevel="1" x14ac:dyDescent="0.2">
      <c r="A86" s="19">
        <f t="shared" si="2"/>
        <v>78</v>
      </c>
      <c r="B86" s="18">
        <v>44349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0</v>
      </c>
      <c r="P86" s="15" t="s">
        <v>533</v>
      </c>
      <c r="Q86" s="26">
        <v>10.7675</v>
      </c>
      <c r="R86" s="17" t="s">
        <v>33</v>
      </c>
      <c r="S86" s="25">
        <v>149.65</v>
      </c>
      <c r="T86" s="16">
        <v>10.95</v>
      </c>
      <c r="U86" s="16" t="s">
        <v>65</v>
      </c>
      <c r="V86" s="16" t="s">
        <v>66</v>
      </c>
    </row>
    <row r="87" spans="1:22" ht="22.5" outlineLevel="1" x14ac:dyDescent="0.2">
      <c r="A87" s="19">
        <f t="shared" si="2"/>
        <v>79</v>
      </c>
      <c r="B87" s="18">
        <v>44355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0</v>
      </c>
      <c r="P87" s="15" t="s">
        <v>534</v>
      </c>
      <c r="Q87" s="26">
        <v>10.7675</v>
      </c>
      <c r="R87" s="17" t="s">
        <v>33</v>
      </c>
      <c r="S87" s="25">
        <v>1.46</v>
      </c>
      <c r="T87" s="16">
        <v>8.9060000000000006</v>
      </c>
      <c r="U87" s="16" t="s">
        <v>74</v>
      </c>
      <c r="V87" s="16" t="s">
        <v>75</v>
      </c>
    </row>
    <row r="88" spans="1:22" ht="22.5" outlineLevel="1" x14ac:dyDescent="0.2">
      <c r="A88" s="19">
        <f t="shared" si="2"/>
        <v>80</v>
      </c>
      <c r="B88" s="18">
        <v>44356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1</v>
      </c>
      <c r="O88" s="12">
        <v>0</v>
      </c>
      <c r="P88" s="15" t="s">
        <v>534</v>
      </c>
      <c r="Q88" s="26">
        <v>10.7675</v>
      </c>
      <c r="R88" s="17" t="s">
        <v>33</v>
      </c>
      <c r="S88" s="25">
        <v>1.46</v>
      </c>
      <c r="T88" s="16">
        <v>9.3074999999999992</v>
      </c>
      <c r="U88" s="16" t="s">
        <v>74</v>
      </c>
      <c r="V88" s="16" t="s">
        <v>82</v>
      </c>
    </row>
    <row r="89" spans="1:22" ht="22.5" outlineLevel="1" x14ac:dyDescent="0.2">
      <c r="A89" s="19">
        <f t="shared" si="2"/>
        <v>81</v>
      </c>
      <c r="B89" s="18">
        <v>44356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</v>
      </c>
      <c r="O89" s="12">
        <v>0</v>
      </c>
      <c r="P89" s="15" t="s">
        <v>534</v>
      </c>
      <c r="Q89" s="26">
        <v>10.7675</v>
      </c>
      <c r="R89" s="17" t="s">
        <v>33</v>
      </c>
      <c r="S89" s="25">
        <v>1.46</v>
      </c>
      <c r="T89" s="16">
        <v>10.63245</v>
      </c>
      <c r="U89" s="16" t="s">
        <v>74</v>
      </c>
      <c r="V89" s="16" t="s">
        <v>83</v>
      </c>
    </row>
    <row r="90" spans="1:22" ht="33.75" outlineLevel="1" x14ac:dyDescent="0.2">
      <c r="A90" s="19">
        <f t="shared" si="2"/>
        <v>82</v>
      </c>
      <c r="B90" s="18">
        <v>44357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5" t="s">
        <v>535</v>
      </c>
      <c r="Q90" s="26">
        <v>10.7675</v>
      </c>
      <c r="R90" s="17" t="s">
        <v>33</v>
      </c>
      <c r="S90" s="25">
        <v>11.68</v>
      </c>
      <c r="T90" s="16">
        <v>57.918930000000003</v>
      </c>
      <c r="U90" s="16" t="s">
        <v>86</v>
      </c>
      <c r="V90" s="16" t="s">
        <v>87</v>
      </c>
    </row>
    <row r="91" spans="1:22" ht="22.5" outlineLevel="1" x14ac:dyDescent="0.2">
      <c r="A91" s="19">
        <f t="shared" si="2"/>
        <v>83</v>
      </c>
      <c r="B91" s="18">
        <v>44357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15" t="s">
        <v>534</v>
      </c>
      <c r="Q91" s="26">
        <v>10.7675</v>
      </c>
      <c r="R91" s="17" t="s">
        <v>33</v>
      </c>
      <c r="S91" s="25">
        <v>7.3</v>
      </c>
      <c r="T91" s="16">
        <v>10.5558</v>
      </c>
      <c r="U91" s="16" t="s">
        <v>74</v>
      </c>
      <c r="V91" s="16" t="s">
        <v>88</v>
      </c>
    </row>
    <row r="92" spans="1:22" ht="22.5" outlineLevel="1" x14ac:dyDescent="0.2">
      <c r="A92" s="19">
        <f t="shared" si="2"/>
        <v>84</v>
      </c>
      <c r="B92" s="18">
        <v>44358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5" t="s">
        <v>534</v>
      </c>
      <c r="Q92" s="26">
        <v>10.7675</v>
      </c>
      <c r="R92" s="17" t="s">
        <v>33</v>
      </c>
      <c r="S92" s="25">
        <v>4.38</v>
      </c>
      <c r="T92" s="16">
        <v>10.888680000000001</v>
      </c>
      <c r="U92" s="16" t="s">
        <v>74</v>
      </c>
      <c r="V92" s="16" t="s">
        <v>93</v>
      </c>
    </row>
    <row r="93" spans="1:22" ht="22.5" outlineLevel="1" x14ac:dyDescent="0.2">
      <c r="A93" s="19">
        <f t="shared" si="2"/>
        <v>85</v>
      </c>
      <c r="B93" s="18">
        <v>44362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15" t="s">
        <v>534</v>
      </c>
      <c r="Q93" s="26">
        <v>10.7675</v>
      </c>
      <c r="R93" s="17" t="s">
        <v>33</v>
      </c>
      <c r="S93" s="25">
        <v>2.19</v>
      </c>
      <c r="T93" s="16">
        <v>9.7528000000000006</v>
      </c>
      <c r="U93" s="16" t="s">
        <v>74</v>
      </c>
      <c r="V93" s="16" t="s">
        <v>94</v>
      </c>
    </row>
    <row r="94" spans="1:22" ht="45" outlineLevel="1" x14ac:dyDescent="0.2">
      <c r="A94" s="19">
        <f t="shared" si="2"/>
        <v>86</v>
      </c>
      <c r="B94" s="18">
        <v>44363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15" t="s">
        <v>536</v>
      </c>
      <c r="Q94" s="26">
        <v>10.7675</v>
      </c>
      <c r="R94" s="17" t="s">
        <v>33</v>
      </c>
      <c r="S94" s="25">
        <v>3.65</v>
      </c>
      <c r="T94" s="16">
        <v>30.477499999999999</v>
      </c>
      <c r="U94" s="16" t="s">
        <v>95</v>
      </c>
      <c r="V94" s="16" t="s">
        <v>96</v>
      </c>
    </row>
    <row r="95" spans="1:22" ht="33.75" outlineLevel="1" x14ac:dyDescent="0.2">
      <c r="A95" s="19">
        <f t="shared" si="2"/>
        <v>87</v>
      </c>
      <c r="B95" s="18">
        <v>44363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0</v>
      </c>
      <c r="P95" s="15" t="s">
        <v>537</v>
      </c>
      <c r="Q95" s="26">
        <v>10.7675</v>
      </c>
      <c r="R95" s="17" t="s">
        <v>33</v>
      </c>
      <c r="S95" s="25">
        <v>1.46</v>
      </c>
      <c r="T95" s="16">
        <v>7.3</v>
      </c>
      <c r="U95" s="16" t="s">
        <v>101</v>
      </c>
      <c r="V95" s="16" t="s">
        <v>102</v>
      </c>
    </row>
    <row r="96" spans="1:22" ht="45" outlineLevel="1" x14ac:dyDescent="0.2">
      <c r="A96" s="19">
        <f t="shared" si="2"/>
        <v>88</v>
      </c>
      <c r="B96" s="18">
        <v>44371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0</v>
      </c>
      <c r="P96" s="15" t="s">
        <v>538</v>
      </c>
      <c r="Q96" s="26">
        <v>10.7675</v>
      </c>
      <c r="R96" s="17" t="s">
        <v>33</v>
      </c>
      <c r="S96" s="25">
        <v>1</v>
      </c>
      <c r="T96" s="16">
        <v>13.5</v>
      </c>
      <c r="U96" s="16" t="s">
        <v>116</v>
      </c>
      <c r="V96" s="16" t="s">
        <v>117</v>
      </c>
    </row>
    <row r="97" spans="1:22" ht="22.5" outlineLevel="1" x14ac:dyDescent="0.2">
      <c r="A97" s="19">
        <f t="shared" si="2"/>
        <v>89</v>
      </c>
      <c r="B97" s="18">
        <v>44371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1</v>
      </c>
      <c r="O97" s="12">
        <v>0</v>
      </c>
      <c r="P97" s="15" t="s">
        <v>539</v>
      </c>
      <c r="Q97" s="26">
        <v>10.7675</v>
      </c>
      <c r="R97" s="17" t="s">
        <v>33</v>
      </c>
      <c r="S97" s="25">
        <v>2.92</v>
      </c>
      <c r="T97" s="16">
        <v>71.934200000000004</v>
      </c>
      <c r="U97" s="16" t="s">
        <v>86</v>
      </c>
      <c r="V97" s="16" t="s">
        <v>118</v>
      </c>
    </row>
    <row r="98" spans="1:22" ht="22.5" outlineLevel="1" x14ac:dyDescent="0.2">
      <c r="A98" s="19">
        <f t="shared" si="2"/>
        <v>90</v>
      </c>
      <c r="B98" s="18">
        <v>44372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15" t="s">
        <v>540</v>
      </c>
      <c r="Q98" s="26">
        <v>10.7675</v>
      </c>
      <c r="R98" s="17" t="s">
        <v>33</v>
      </c>
      <c r="S98" s="25">
        <v>1.46</v>
      </c>
      <c r="T98" s="16">
        <v>17.52</v>
      </c>
      <c r="U98" s="16" t="s">
        <v>123</v>
      </c>
      <c r="V98" s="16" t="s">
        <v>124</v>
      </c>
    </row>
    <row r="99" spans="1:22" ht="33.75" outlineLevel="1" x14ac:dyDescent="0.2">
      <c r="A99" s="19">
        <f t="shared" si="2"/>
        <v>91</v>
      </c>
      <c r="B99" s="18">
        <v>44375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0</v>
      </c>
      <c r="P99" s="15" t="s">
        <v>541</v>
      </c>
      <c r="Q99" s="26">
        <v>10.7675</v>
      </c>
      <c r="R99" s="17" t="s">
        <v>33</v>
      </c>
      <c r="S99" s="25">
        <v>876</v>
      </c>
      <c r="T99" s="16">
        <v>10.13532</v>
      </c>
      <c r="U99" s="16" t="s">
        <v>125</v>
      </c>
      <c r="V99" s="16" t="s">
        <v>126</v>
      </c>
    </row>
    <row r="100" spans="1:22" ht="56.25" outlineLevel="1" x14ac:dyDescent="0.2">
      <c r="A100" s="19">
        <f t="shared" si="2"/>
        <v>92</v>
      </c>
      <c r="B100" s="18">
        <v>44351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0</v>
      </c>
      <c r="P100" s="15" t="s">
        <v>542</v>
      </c>
      <c r="Q100" s="26">
        <v>10.7675</v>
      </c>
      <c r="R100" s="17" t="s">
        <v>33</v>
      </c>
      <c r="S100" s="25">
        <v>2</v>
      </c>
      <c r="T100" s="16">
        <v>1213.9970000000001</v>
      </c>
      <c r="U100" s="16" t="s">
        <v>136</v>
      </c>
      <c r="V100" s="16" t="s">
        <v>137</v>
      </c>
    </row>
    <row r="101" spans="1:22" ht="90" outlineLevel="1" x14ac:dyDescent="0.2">
      <c r="A101" s="19">
        <f t="shared" si="2"/>
        <v>93</v>
      </c>
      <c r="B101" s="18">
        <v>44354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</v>
      </c>
      <c r="N101" s="12">
        <v>0</v>
      </c>
      <c r="O101" s="12">
        <v>0</v>
      </c>
      <c r="P101" s="15" t="s">
        <v>543</v>
      </c>
      <c r="Q101" s="26">
        <v>10.7675</v>
      </c>
      <c r="R101" s="17" t="s">
        <v>544</v>
      </c>
      <c r="S101" s="25" t="s">
        <v>545</v>
      </c>
      <c r="T101" s="16">
        <v>594.56906000000004</v>
      </c>
      <c r="U101" s="16" t="s">
        <v>151</v>
      </c>
      <c r="V101" s="16" t="s">
        <v>152</v>
      </c>
    </row>
    <row r="102" spans="1:22" ht="33.75" outlineLevel="1" x14ac:dyDescent="0.2">
      <c r="A102" s="19">
        <f t="shared" si="2"/>
        <v>94</v>
      </c>
      <c r="B102" s="18">
        <v>44348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1</v>
      </c>
      <c r="N102" s="12">
        <v>0</v>
      </c>
      <c r="O102" s="12">
        <v>0</v>
      </c>
      <c r="P102" s="15" t="s">
        <v>546</v>
      </c>
      <c r="Q102" s="26">
        <v>10.7675</v>
      </c>
      <c r="R102" s="17" t="s">
        <v>547</v>
      </c>
      <c r="S102" s="25" t="s">
        <v>548</v>
      </c>
      <c r="T102" s="16">
        <v>248.36327</v>
      </c>
      <c r="U102" s="16" t="s">
        <v>155</v>
      </c>
      <c r="V102" s="16" t="s">
        <v>156</v>
      </c>
    </row>
    <row r="103" spans="1:22" ht="78.75" outlineLevel="1" x14ac:dyDescent="0.2">
      <c r="A103" s="19">
        <f t="shared" si="2"/>
        <v>95</v>
      </c>
      <c r="B103" s="18">
        <v>44349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1</v>
      </c>
      <c r="N103" s="12">
        <v>0</v>
      </c>
      <c r="O103" s="12">
        <v>0</v>
      </c>
      <c r="P103" s="15" t="s">
        <v>546</v>
      </c>
      <c r="Q103" s="26">
        <v>10.7675</v>
      </c>
      <c r="R103" s="17" t="s">
        <v>549</v>
      </c>
      <c r="S103" s="25" t="s">
        <v>550</v>
      </c>
      <c r="T103" s="16">
        <v>678.94785999999999</v>
      </c>
      <c r="U103" s="16" t="s">
        <v>157</v>
      </c>
      <c r="V103" s="16" t="s">
        <v>158</v>
      </c>
    </row>
    <row r="104" spans="1:22" ht="45" outlineLevel="1" x14ac:dyDescent="0.2">
      <c r="A104" s="19">
        <f t="shared" si="2"/>
        <v>96</v>
      </c>
      <c r="B104" s="18">
        <v>44348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1</v>
      </c>
      <c r="N104" s="12">
        <v>0</v>
      </c>
      <c r="O104" s="12">
        <v>0</v>
      </c>
      <c r="P104" s="15" t="s">
        <v>546</v>
      </c>
      <c r="Q104" s="26">
        <v>10.7675</v>
      </c>
      <c r="R104" s="17" t="s">
        <v>547</v>
      </c>
      <c r="S104" s="25" t="s">
        <v>551</v>
      </c>
      <c r="T104" s="16">
        <v>902.53067999999996</v>
      </c>
      <c r="U104" s="16" t="s">
        <v>159</v>
      </c>
      <c r="V104" s="16" t="s">
        <v>160</v>
      </c>
    </row>
    <row r="105" spans="1:22" ht="33.75" outlineLevel="1" x14ac:dyDescent="0.2">
      <c r="A105" s="19">
        <f t="shared" si="2"/>
        <v>97</v>
      </c>
      <c r="B105" s="18">
        <v>44349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1</v>
      </c>
      <c r="N105" s="12">
        <v>0</v>
      </c>
      <c r="O105" s="12">
        <v>0</v>
      </c>
      <c r="P105" s="15" t="s">
        <v>552</v>
      </c>
      <c r="Q105" s="26">
        <v>10.7675</v>
      </c>
      <c r="R105" s="17" t="s">
        <v>144</v>
      </c>
      <c r="S105" s="25">
        <v>615.12</v>
      </c>
      <c r="T105" s="16">
        <v>59.051519999999996</v>
      </c>
      <c r="U105" s="16" t="s">
        <v>182</v>
      </c>
      <c r="V105" s="16" t="s">
        <v>183</v>
      </c>
    </row>
    <row r="106" spans="1:22" ht="22.5" outlineLevel="1" x14ac:dyDescent="0.2">
      <c r="A106" s="19">
        <f t="shared" si="2"/>
        <v>98</v>
      </c>
      <c r="B106" s="18">
        <v>44348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1</v>
      </c>
      <c r="N106" s="12">
        <v>0</v>
      </c>
      <c r="O106" s="12">
        <v>0</v>
      </c>
      <c r="P106" s="15" t="s">
        <v>553</v>
      </c>
      <c r="Q106" s="26">
        <v>10.7675</v>
      </c>
      <c r="R106" s="17" t="s">
        <v>145</v>
      </c>
      <c r="S106" s="25">
        <v>1081.04</v>
      </c>
      <c r="T106" s="16">
        <v>357.64710000000002</v>
      </c>
      <c r="U106" s="16" t="s">
        <v>184</v>
      </c>
      <c r="V106" s="16" t="s">
        <v>185</v>
      </c>
    </row>
    <row r="107" spans="1:22" ht="22.5" outlineLevel="1" x14ac:dyDescent="0.2">
      <c r="A107" s="19">
        <f t="shared" si="2"/>
        <v>99</v>
      </c>
      <c r="B107" s="18">
        <v>44358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1</v>
      </c>
      <c r="N107" s="12">
        <v>0</v>
      </c>
      <c r="O107" s="12">
        <v>0</v>
      </c>
      <c r="P107" s="15" t="s">
        <v>554</v>
      </c>
      <c r="Q107" s="26">
        <v>10.7675</v>
      </c>
      <c r="R107" s="17" t="s">
        <v>33</v>
      </c>
      <c r="S107" s="25">
        <v>365</v>
      </c>
      <c r="T107" s="16">
        <v>123.80500000000001</v>
      </c>
      <c r="U107" s="16" t="s">
        <v>186</v>
      </c>
      <c r="V107" s="16" t="s">
        <v>187</v>
      </c>
    </row>
    <row r="108" spans="1:22" ht="22.5" outlineLevel="1" x14ac:dyDescent="0.2">
      <c r="A108" s="19">
        <f t="shared" si="2"/>
        <v>100</v>
      </c>
      <c r="B108" s="18">
        <v>44348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1</v>
      </c>
      <c r="N108" s="12">
        <v>0</v>
      </c>
      <c r="O108" s="12">
        <v>0</v>
      </c>
      <c r="P108" s="15" t="s">
        <v>555</v>
      </c>
      <c r="Q108" s="26">
        <v>10.7675</v>
      </c>
      <c r="R108" s="17" t="s">
        <v>33</v>
      </c>
      <c r="S108" s="25">
        <v>10.95</v>
      </c>
      <c r="T108" s="16">
        <v>64.9773</v>
      </c>
      <c r="U108" s="16" t="s">
        <v>188</v>
      </c>
      <c r="V108" s="16" t="s">
        <v>189</v>
      </c>
    </row>
    <row r="109" spans="1:22" ht="33.75" outlineLevel="1" x14ac:dyDescent="0.2">
      <c r="A109" s="19">
        <f t="shared" si="2"/>
        <v>101</v>
      </c>
      <c r="B109" s="18">
        <v>44362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1</v>
      </c>
      <c r="N109" s="12">
        <v>0</v>
      </c>
      <c r="O109" s="12">
        <v>0</v>
      </c>
      <c r="P109" s="15" t="s">
        <v>556</v>
      </c>
      <c r="Q109" s="26">
        <v>10.7675</v>
      </c>
      <c r="R109" s="17" t="s">
        <v>33</v>
      </c>
      <c r="S109" s="25">
        <v>5.04</v>
      </c>
      <c r="T109" s="16">
        <v>249.03245000000001</v>
      </c>
      <c r="U109" s="16" t="s">
        <v>163</v>
      </c>
      <c r="V109" s="16" t="s">
        <v>194</v>
      </c>
    </row>
    <row r="110" spans="1:22" ht="33.75" outlineLevel="1" x14ac:dyDescent="0.2">
      <c r="A110" s="19">
        <f t="shared" si="2"/>
        <v>102</v>
      </c>
      <c r="B110" s="18">
        <v>44349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1</v>
      </c>
      <c r="N110" s="12">
        <v>0</v>
      </c>
      <c r="O110" s="12">
        <v>0</v>
      </c>
      <c r="P110" s="15" t="s">
        <v>557</v>
      </c>
      <c r="Q110" s="26">
        <v>10.7675</v>
      </c>
      <c r="R110" s="17" t="s">
        <v>558</v>
      </c>
      <c r="S110" s="25" t="s">
        <v>559</v>
      </c>
      <c r="T110" s="16">
        <v>457.57799999999997</v>
      </c>
      <c r="U110" s="16" t="s">
        <v>207</v>
      </c>
      <c r="V110" s="16" t="s">
        <v>208</v>
      </c>
    </row>
    <row r="111" spans="1:22" ht="33.75" outlineLevel="1" x14ac:dyDescent="0.2">
      <c r="A111" s="19">
        <f t="shared" si="2"/>
        <v>103</v>
      </c>
      <c r="B111" s="18">
        <v>44376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1</v>
      </c>
      <c r="N111" s="12">
        <v>0</v>
      </c>
      <c r="O111" s="12">
        <v>0</v>
      </c>
      <c r="P111" s="15" t="s">
        <v>560</v>
      </c>
      <c r="Q111" s="26">
        <v>10.7675</v>
      </c>
      <c r="R111" s="17" t="s">
        <v>33</v>
      </c>
      <c r="S111" s="25">
        <v>22.568000000000001</v>
      </c>
      <c r="T111" s="16">
        <v>81.438050000000004</v>
      </c>
      <c r="U111" s="16" t="s">
        <v>214</v>
      </c>
      <c r="V111" s="16" t="s">
        <v>215</v>
      </c>
    </row>
    <row r="112" spans="1:22" ht="22.5" outlineLevel="1" x14ac:dyDescent="0.2">
      <c r="A112" s="19">
        <f t="shared" si="2"/>
        <v>104</v>
      </c>
      <c r="B112" s="18">
        <v>44370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1</v>
      </c>
      <c r="N112" s="12">
        <v>0</v>
      </c>
      <c r="O112" s="12">
        <v>0</v>
      </c>
      <c r="P112" s="15" t="s">
        <v>561</v>
      </c>
      <c r="Q112" s="26">
        <v>10.7675</v>
      </c>
      <c r="R112" s="17" t="s">
        <v>33</v>
      </c>
      <c r="S112" s="25">
        <v>9692.4599999999991</v>
      </c>
      <c r="T112" s="16">
        <v>236.86151000000001</v>
      </c>
      <c r="U112" s="16" t="s">
        <v>243</v>
      </c>
      <c r="V112" s="16" t="s">
        <v>244</v>
      </c>
    </row>
    <row r="113" spans="1:22" ht="22.5" outlineLevel="1" x14ac:dyDescent="0.2">
      <c r="A113" s="19">
        <f t="shared" si="2"/>
        <v>105</v>
      </c>
      <c r="B113" s="18">
        <v>44370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</v>
      </c>
      <c r="N113" s="12">
        <v>0</v>
      </c>
      <c r="O113" s="12">
        <v>0</v>
      </c>
      <c r="P113" s="15" t="s">
        <v>562</v>
      </c>
      <c r="Q113" s="26">
        <v>10.7675</v>
      </c>
      <c r="R113" s="17" t="s">
        <v>33</v>
      </c>
      <c r="S113" s="25">
        <v>969.15</v>
      </c>
      <c r="T113" s="16">
        <v>796.76568999999995</v>
      </c>
      <c r="U113" s="16" t="s">
        <v>248</v>
      </c>
      <c r="V113" s="16" t="s">
        <v>249</v>
      </c>
    </row>
    <row r="114" spans="1:22" ht="45" outlineLevel="1" x14ac:dyDescent="0.2">
      <c r="A114" s="19">
        <f t="shared" si="2"/>
        <v>106</v>
      </c>
      <c r="B114" s="18">
        <v>44370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1</v>
      </c>
      <c r="N114" s="12">
        <v>0</v>
      </c>
      <c r="O114" s="12">
        <v>0</v>
      </c>
      <c r="P114" s="15" t="s">
        <v>562</v>
      </c>
      <c r="Q114" s="26">
        <v>10.7675</v>
      </c>
      <c r="R114" s="17" t="s">
        <v>33</v>
      </c>
      <c r="S114" s="25">
        <v>1013.4</v>
      </c>
      <c r="T114" s="16">
        <v>828.39418999999998</v>
      </c>
      <c r="U114" s="16" t="s">
        <v>250</v>
      </c>
      <c r="V114" s="16" t="s">
        <v>251</v>
      </c>
    </row>
    <row r="115" spans="1:22" ht="45" outlineLevel="1" x14ac:dyDescent="0.2">
      <c r="A115" s="19">
        <f t="shared" si="2"/>
        <v>107</v>
      </c>
      <c r="B115" s="18">
        <v>44370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1</v>
      </c>
      <c r="N115" s="12">
        <v>0</v>
      </c>
      <c r="O115" s="12">
        <v>0</v>
      </c>
      <c r="P115" s="15" t="s">
        <v>563</v>
      </c>
      <c r="Q115" s="26">
        <v>10.7675</v>
      </c>
      <c r="R115" s="17" t="s">
        <v>146</v>
      </c>
      <c r="S115" s="25">
        <v>28160</v>
      </c>
      <c r="T115" s="16">
        <v>278.78399999999999</v>
      </c>
      <c r="U115" s="16" t="s">
        <v>252</v>
      </c>
      <c r="V115" s="16" t="s">
        <v>253</v>
      </c>
    </row>
    <row r="116" spans="1:22" ht="33.75" outlineLevel="1" x14ac:dyDescent="0.2">
      <c r="A116" s="19">
        <f t="shared" si="2"/>
        <v>108</v>
      </c>
      <c r="B116" s="18">
        <v>44369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1</v>
      </c>
      <c r="N116" s="12">
        <v>0</v>
      </c>
      <c r="O116" s="12">
        <v>0</v>
      </c>
      <c r="P116" s="15" t="s">
        <v>564</v>
      </c>
      <c r="Q116" s="26">
        <v>10.7675</v>
      </c>
      <c r="R116" s="17" t="s">
        <v>33</v>
      </c>
      <c r="S116" s="25">
        <v>8.9700000000000006</v>
      </c>
      <c r="T116" s="16">
        <v>134.2337</v>
      </c>
      <c r="U116" s="16" t="s">
        <v>192</v>
      </c>
      <c r="V116" s="16" t="s">
        <v>255</v>
      </c>
    </row>
    <row r="117" spans="1:22" ht="22.5" outlineLevel="1" x14ac:dyDescent="0.2">
      <c r="A117" s="19">
        <f t="shared" si="2"/>
        <v>109</v>
      </c>
      <c r="B117" s="18">
        <v>44369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1</v>
      </c>
      <c r="N117" s="12">
        <v>0</v>
      </c>
      <c r="O117" s="12">
        <v>0</v>
      </c>
      <c r="P117" s="15" t="s">
        <v>565</v>
      </c>
      <c r="Q117" s="26">
        <v>10.7675</v>
      </c>
      <c r="R117" s="17" t="s">
        <v>33</v>
      </c>
      <c r="S117" s="25">
        <v>67.23</v>
      </c>
      <c r="T117" s="16">
        <v>357.53411999999997</v>
      </c>
      <c r="U117" s="16" t="s">
        <v>258</v>
      </c>
      <c r="V117" s="16" t="s">
        <v>259</v>
      </c>
    </row>
    <row r="118" spans="1:22" ht="22.5" outlineLevel="1" x14ac:dyDescent="0.2">
      <c r="A118" s="19">
        <f t="shared" si="2"/>
        <v>110</v>
      </c>
      <c r="B118" s="18">
        <v>44376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1</v>
      </c>
      <c r="N118" s="12">
        <v>0</v>
      </c>
      <c r="O118" s="12">
        <v>0</v>
      </c>
      <c r="P118" s="15" t="s">
        <v>566</v>
      </c>
      <c r="Q118" s="26">
        <v>10.7675</v>
      </c>
      <c r="R118" s="17" t="s">
        <v>33</v>
      </c>
      <c r="S118" s="25">
        <v>8.4269999999999996</v>
      </c>
      <c r="T118" s="16">
        <v>56.922020000000003</v>
      </c>
      <c r="U118" s="16" t="s">
        <v>264</v>
      </c>
      <c r="V118" s="16" t="s">
        <v>265</v>
      </c>
    </row>
    <row r="119" spans="1:22" ht="33.75" outlineLevel="1" x14ac:dyDescent="0.2">
      <c r="A119" s="19">
        <f t="shared" si="2"/>
        <v>111</v>
      </c>
      <c r="B119" s="18">
        <v>44375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1</v>
      </c>
      <c r="N119" s="12">
        <v>0</v>
      </c>
      <c r="O119" s="12">
        <v>0</v>
      </c>
      <c r="P119" s="15" t="s">
        <v>553</v>
      </c>
      <c r="Q119" s="26">
        <v>10.7675</v>
      </c>
      <c r="R119" s="17" t="s">
        <v>147</v>
      </c>
      <c r="S119" s="25">
        <v>1.782</v>
      </c>
      <c r="T119" s="16">
        <v>236.70835</v>
      </c>
      <c r="U119" s="16" t="s">
        <v>203</v>
      </c>
      <c r="V119" s="16" t="s">
        <v>270</v>
      </c>
    </row>
    <row r="120" spans="1:22" ht="22.5" outlineLevel="1" x14ac:dyDescent="0.2">
      <c r="A120" s="19">
        <f t="shared" si="2"/>
        <v>112</v>
      </c>
      <c r="B120" s="18">
        <v>44377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1</v>
      </c>
      <c r="N120" s="12">
        <v>0</v>
      </c>
      <c r="O120" s="12">
        <v>0</v>
      </c>
      <c r="P120" s="15" t="s">
        <v>567</v>
      </c>
      <c r="Q120" s="26">
        <v>10.7675</v>
      </c>
      <c r="R120" s="17" t="s">
        <v>33</v>
      </c>
      <c r="S120" s="25">
        <v>288</v>
      </c>
      <c r="T120" s="16">
        <v>229.91077999999999</v>
      </c>
      <c r="U120" s="16" t="s">
        <v>275</v>
      </c>
      <c r="V120" s="16" t="s">
        <v>276</v>
      </c>
    </row>
    <row r="121" spans="1:22" ht="45" outlineLevel="1" x14ac:dyDescent="0.2">
      <c r="A121" s="19">
        <f t="shared" si="2"/>
        <v>113</v>
      </c>
      <c r="B121" s="18">
        <v>44363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1</v>
      </c>
      <c r="O121" s="12">
        <v>0</v>
      </c>
      <c r="P121" s="15" t="s">
        <v>568</v>
      </c>
      <c r="Q121" s="26">
        <v>10.7675</v>
      </c>
      <c r="R121" s="17" t="s">
        <v>144</v>
      </c>
      <c r="S121" s="25">
        <v>18.690000000000001</v>
      </c>
      <c r="T121" s="16">
        <v>38.207700000000003</v>
      </c>
      <c r="U121" s="16" t="s">
        <v>285</v>
      </c>
      <c r="V121" s="16" t="s">
        <v>286</v>
      </c>
    </row>
    <row r="122" spans="1:22" ht="33.75" outlineLevel="1" x14ac:dyDescent="0.2">
      <c r="A122" s="19">
        <f t="shared" si="2"/>
        <v>114</v>
      </c>
      <c r="B122" s="18">
        <v>44368.693912037037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15" t="s">
        <v>569</v>
      </c>
      <c r="Q122" s="26">
        <v>10.7675</v>
      </c>
      <c r="R122" s="17" t="s">
        <v>570</v>
      </c>
      <c r="S122" s="25" t="s">
        <v>571</v>
      </c>
      <c r="T122" s="16">
        <v>87.292090000000002</v>
      </c>
      <c r="U122" s="16" t="s">
        <v>291</v>
      </c>
      <c r="V122" s="16" t="s">
        <v>292</v>
      </c>
    </row>
    <row r="123" spans="1:22" ht="22.5" outlineLevel="1" x14ac:dyDescent="0.2">
      <c r="A123" s="19">
        <f t="shared" si="2"/>
        <v>115</v>
      </c>
      <c r="B123" s="18">
        <v>44377.406030092592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15" t="s">
        <v>572</v>
      </c>
      <c r="Q123" s="26">
        <v>10.7675</v>
      </c>
      <c r="R123" s="17" t="s">
        <v>144</v>
      </c>
      <c r="S123" s="25">
        <v>10.5</v>
      </c>
      <c r="T123" s="16">
        <v>4.9560000000000004</v>
      </c>
      <c r="U123" s="16" t="s">
        <v>296</v>
      </c>
      <c r="V123" s="16" t="s">
        <v>297</v>
      </c>
    </row>
    <row r="124" spans="1:22" ht="22.5" outlineLevel="1" x14ac:dyDescent="0.2">
      <c r="A124" s="19">
        <f t="shared" si="2"/>
        <v>116</v>
      </c>
      <c r="B124" s="18">
        <v>44377.482916666668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1</v>
      </c>
      <c r="O124" s="12">
        <v>0</v>
      </c>
      <c r="P124" s="15" t="s">
        <v>573</v>
      </c>
      <c r="Q124" s="26">
        <v>10.7675</v>
      </c>
      <c r="R124" s="17" t="s">
        <v>144</v>
      </c>
      <c r="S124" s="25">
        <v>5</v>
      </c>
      <c r="T124" s="16">
        <v>10.65</v>
      </c>
      <c r="U124" s="16" t="s">
        <v>298</v>
      </c>
      <c r="V124" s="16" t="s">
        <v>299</v>
      </c>
    </row>
    <row r="125" spans="1:22" ht="45" outlineLevel="1" x14ac:dyDescent="0.2">
      <c r="A125" s="19">
        <f t="shared" si="2"/>
        <v>117</v>
      </c>
      <c r="B125" s="18">
        <v>44375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1</v>
      </c>
      <c r="O125" s="12">
        <v>0</v>
      </c>
      <c r="P125" s="15" t="s">
        <v>574</v>
      </c>
      <c r="Q125" s="26">
        <v>10.7675</v>
      </c>
      <c r="R125" s="17" t="s">
        <v>304</v>
      </c>
      <c r="S125" s="25">
        <v>7.98</v>
      </c>
      <c r="T125" s="16">
        <v>15.561</v>
      </c>
      <c r="U125" s="16" t="s">
        <v>305</v>
      </c>
      <c r="V125" s="16" t="s">
        <v>306</v>
      </c>
    </row>
    <row r="126" spans="1:22" ht="22.5" outlineLevel="1" x14ac:dyDescent="0.2">
      <c r="A126" s="19">
        <f t="shared" si="2"/>
        <v>118</v>
      </c>
      <c r="B126" s="18">
        <v>44365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15" t="s">
        <v>575</v>
      </c>
      <c r="Q126" s="26">
        <v>10.7675</v>
      </c>
      <c r="R126" s="17" t="s">
        <v>33</v>
      </c>
      <c r="S126" s="25">
        <v>1.74</v>
      </c>
      <c r="T126" s="16">
        <v>1.91774</v>
      </c>
      <c r="U126" s="16" t="s">
        <v>307</v>
      </c>
      <c r="V126" s="16" t="s">
        <v>308</v>
      </c>
    </row>
    <row r="127" spans="1:22" ht="22.5" outlineLevel="1" x14ac:dyDescent="0.2">
      <c r="A127" s="19">
        <f t="shared" si="2"/>
        <v>119</v>
      </c>
      <c r="B127" s="18">
        <v>44357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1</v>
      </c>
      <c r="O127" s="12">
        <v>0</v>
      </c>
      <c r="P127" s="15" t="s">
        <v>576</v>
      </c>
      <c r="Q127" s="26">
        <v>10.7675</v>
      </c>
      <c r="R127" s="17" t="s">
        <v>33</v>
      </c>
      <c r="S127" s="25">
        <v>18.920000000000002</v>
      </c>
      <c r="T127" s="16">
        <v>8.9870000000000001</v>
      </c>
      <c r="U127" s="16" t="s">
        <v>311</v>
      </c>
      <c r="V127" s="16" t="s">
        <v>312</v>
      </c>
    </row>
    <row r="128" spans="1:22" ht="22.5" outlineLevel="1" x14ac:dyDescent="0.2">
      <c r="A128" s="19">
        <f t="shared" si="2"/>
        <v>120</v>
      </c>
      <c r="B128" s="18">
        <v>44363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  <c r="O128" s="12">
        <v>0</v>
      </c>
      <c r="P128" s="15" t="s">
        <v>577</v>
      </c>
      <c r="Q128" s="26">
        <v>10.7675</v>
      </c>
      <c r="R128" s="17" t="s">
        <v>144</v>
      </c>
      <c r="S128" s="25">
        <v>47.3</v>
      </c>
      <c r="T128" s="16">
        <v>4.7300000000000004</v>
      </c>
      <c r="U128" s="16" t="s">
        <v>326</v>
      </c>
      <c r="V128" s="16" t="s">
        <v>327</v>
      </c>
    </row>
    <row r="129" spans="1:22" ht="22.5" outlineLevel="1" x14ac:dyDescent="0.2">
      <c r="A129" s="19">
        <f t="shared" si="2"/>
        <v>121</v>
      </c>
      <c r="B129" s="18">
        <v>44348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1</v>
      </c>
      <c r="O129" s="12">
        <v>0</v>
      </c>
      <c r="P129" s="15" t="s">
        <v>578</v>
      </c>
      <c r="Q129" s="26">
        <v>10.7675</v>
      </c>
      <c r="R129" s="17" t="s">
        <v>333</v>
      </c>
      <c r="S129" s="25">
        <v>11</v>
      </c>
      <c r="T129" s="16">
        <v>15.95</v>
      </c>
      <c r="U129" s="16" t="s">
        <v>334</v>
      </c>
      <c r="V129" s="16" t="s">
        <v>335</v>
      </c>
    </row>
    <row r="130" spans="1:22" ht="22.5" outlineLevel="1" x14ac:dyDescent="0.2">
      <c r="A130" s="19">
        <f t="shared" si="2"/>
        <v>122</v>
      </c>
      <c r="B130" s="18">
        <v>44365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1</v>
      </c>
      <c r="O130" s="12">
        <v>0</v>
      </c>
      <c r="P130" s="15" t="s">
        <v>579</v>
      </c>
      <c r="Q130" s="26">
        <v>10.7675</v>
      </c>
      <c r="R130" s="17" t="s">
        <v>336</v>
      </c>
      <c r="S130" s="25">
        <v>59</v>
      </c>
      <c r="T130" s="16">
        <v>88.68</v>
      </c>
      <c r="U130" s="16" t="s">
        <v>337</v>
      </c>
      <c r="V130" s="16" t="s">
        <v>338</v>
      </c>
    </row>
    <row r="131" spans="1:22" ht="22.5" outlineLevel="1" x14ac:dyDescent="0.2">
      <c r="A131" s="19">
        <f t="shared" si="2"/>
        <v>123</v>
      </c>
      <c r="B131" s="18">
        <v>44358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1</v>
      </c>
      <c r="O131" s="12">
        <v>0</v>
      </c>
      <c r="P131" s="15" t="s">
        <v>580</v>
      </c>
      <c r="Q131" s="26">
        <v>10.7675</v>
      </c>
      <c r="R131" s="17" t="s">
        <v>144</v>
      </c>
      <c r="S131" s="25">
        <v>125.696</v>
      </c>
      <c r="T131" s="16">
        <v>27.992889999999999</v>
      </c>
      <c r="U131" s="16" t="s">
        <v>343</v>
      </c>
      <c r="V131" s="16" t="s">
        <v>344</v>
      </c>
    </row>
    <row r="132" spans="1:22" ht="22.5" outlineLevel="1" x14ac:dyDescent="0.2">
      <c r="A132" s="19">
        <f t="shared" si="2"/>
        <v>124</v>
      </c>
      <c r="B132" s="18">
        <v>44363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15" t="s">
        <v>581</v>
      </c>
      <c r="Q132" s="26">
        <v>10.7675</v>
      </c>
      <c r="R132" s="17" t="s">
        <v>144</v>
      </c>
      <c r="S132" s="25">
        <v>10.24</v>
      </c>
      <c r="T132" s="16">
        <v>20.90944</v>
      </c>
      <c r="U132" s="16" t="s">
        <v>345</v>
      </c>
      <c r="V132" s="16" t="s">
        <v>346</v>
      </c>
    </row>
    <row r="133" spans="1:22" outlineLevel="1" x14ac:dyDescent="0.2">
      <c r="A133" s="19">
        <f t="shared" si="2"/>
        <v>125</v>
      </c>
      <c r="B133" s="18">
        <v>44363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1</v>
      </c>
      <c r="O133" s="12">
        <v>0</v>
      </c>
      <c r="P133" s="15" t="s">
        <v>582</v>
      </c>
      <c r="Q133" s="26">
        <v>10.7675</v>
      </c>
      <c r="R133" s="17" t="s">
        <v>144</v>
      </c>
      <c r="S133" s="25">
        <v>0.94</v>
      </c>
      <c r="T133" s="16">
        <v>0.376</v>
      </c>
      <c r="U133" s="16" t="s">
        <v>343</v>
      </c>
      <c r="V133" s="16" t="s">
        <v>349</v>
      </c>
    </row>
    <row r="134" spans="1:22" outlineLevel="1" x14ac:dyDescent="0.2">
      <c r="A134" s="19">
        <f t="shared" si="2"/>
        <v>126</v>
      </c>
      <c r="B134" s="18">
        <v>44363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15" t="s">
        <v>583</v>
      </c>
      <c r="Q134" s="26">
        <v>10.7675</v>
      </c>
      <c r="R134" s="17" t="s">
        <v>144</v>
      </c>
      <c r="S134" s="25">
        <v>8.93</v>
      </c>
      <c r="T134" s="16">
        <v>7.2380000000000004</v>
      </c>
      <c r="U134" s="16" t="s">
        <v>343</v>
      </c>
      <c r="V134" s="16" t="s">
        <v>350</v>
      </c>
    </row>
    <row r="135" spans="1:22" ht="22.5" outlineLevel="1" x14ac:dyDescent="0.2">
      <c r="A135" s="19">
        <f t="shared" si="2"/>
        <v>127</v>
      </c>
      <c r="B135" s="18">
        <v>44365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15" t="s">
        <v>574</v>
      </c>
      <c r="Q135" s="26">
        <v>10.7675</v>
      </c>
      <c r="R135" s="17" t="s">
        <v>352</v>
      </c>
      <c r="S135" s="25">
        <v>112.24</v>
      </c>
      <c r="T135" s="16">
        <v>34.601199999999999</v>
      </c>
      <c r="U135" s="16" t="s">
        <v>353</v>
      </c>
      <c r="V135" s="16" t="s">
        <v>354</v>
      </c>
    </row>
    <row r="136" spans="1:22" outlineLevel="1" x14ac:dyDescent="0.2">
      <c r="A136" s="19">
        <f t="shared" si="2"/>
        <v>128</v>
      </c>
      <c r="B136" s="18">
        <v>44369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1</v>
      </c>
      <c r="O136" s="12">
        <v>0</v>
      </c>
      <c r="P136" s="15" t="s">
        <v>584</v>
      </c>
      <c r="Q136" s="26">
        <v>10.7675</v>
      </c>
      <c r="R136" s="17" t="s">
        <v>144</v>
      </c>
      <c r="S136" s="25">
        <v>4.7</v>
      </c>
      <c r="T136" s="16">
        <v>1.7155</v>
      </c>
      <c r="U136" s="16" t="s">
        <v>359</v>
      </c>
      <c r="V136" s="16" t="s">
        <v>360</v>
      </c>
    </row>
    <row r="137" spans="1:22" ht="22.5" outlineLevel="1" x14ac:dyDescent="0.2">
      <c r="A137" s="19">
        <f t="shared" si="2"/>
        <v>129</v>
      </c>
      <c r="B137" s="18">
        <v>44372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1</v>
      </c>
      <c r="O137" s="12">
        <v>0</v>
      </c>
      <c r="P137" s="15" t="s">
        <v>585</v>
      </c>
      <c r="Q137" s="26">
        <v>10.7675</v>
      </c>
      <c r="R137" s="17" t="s">
        <v>361</v>
      </c>
      <c r="S137" s="25">
        <v>12</v>
      </c>
      <c r="T137" s="16">
        <v>6</v>
      </c>
      <c r="U137" s="16" t="s">
        <v>362</v>
      </c>
      <c r="V137" s="16" t="s">
        <v>363</v>
      </c>
    </row>
    <row r="138" spans="1:22" ht="33.75" outlineLevel="1" x14ac:dyDescent="0.2">
      <c r="A138" s="19">
        <f t="shared" si="2"/>
        <v>130</v>
      </c>
      <c r="B138" s="18">
        <v>44348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15" t="s">
        <v>586</v>
      </c>
      <c r="Q138" s="26">
        <v>10.7675</v>
      </c>
      <c r="R138" s="17" t="s">
        <v>144</v>
      </c>
      <c r="S138" s="25">
        <v>2.75</v>
      </c>
      <c r="T138" s="16">
        <v>25.97925</v>
      </c>
      <c r="U138" s="16" t="s">
        <v>370</v>
      </c>
      <c r="V138" s="16" t="s">
        <v>371</v>
      </c>
    </row>
    <row r="139" spans="1:22" ht="22.5" outlineLevel="1" x14ac:dyDescent="0.2">
      <c r="A139" s="19">
        <f t="shared" ref="A139:A204" si="3">A138+1</f>
        <v>131</v>
      </c>
      <c r="B139" s="18">
        <v>44348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1</v>
      </c>
      <c r="O139" s="12">
        <v>0</v>
      </c>
      <c r="P139" s="15" t="s">
        <v>587</v>
      </c>
      <c r="Q139" s="26">
        <v>10.7675</v>
      </c>
      <c r="R139" s="17" t="s">
        <v>144</v>
      </c>
      <c r="S139" s="25">
        <v>116</v>
      </c>
      <c r="T139" s="16">
        <v>76.725319999999996</v>
      </c>
      <c r="U139" s="16" t="s">
        <v>372</v>
      </c>
      <c r="V139" s="16" t="s">
        <v>373</v>
      </c>
    </row>
    <row r="140" spans="1:22" ht="45" outlineLevel="1" x14ac:dyDescent="0.2">
      <c r="A140" s="19">
        <f t="shared" si="3"/>
        <v>132</v>
      </c>
      <c r="B140" s="18">
        <v>44349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1</v>
      </c>
      <c r="O140" s="12">
        <v>0</v>
      </c>
      <c r="P140" s="15" t="s">
        <v>588</v>
      </c>
      <c r="Q140" s="26">
        <v>10.7675</v>
      </c>
      <c r="R140" s="17" t="s">
        <v>589</v>
      </c>
      <c r="S140" s="25" t="s">
        <v>590</v>
      </c>
      <c r="T140" s="16">
        <v>98.242919999999998</v>
      </c>
      <c r="U140" s="16" t="s">
        <v>376</v>
      </c>
      <c r="V140" s="16" t="s">
        <v>377</v>
      </c>
    </row>
    <row r="141" spans="1:22" ht="45" outlineLevel="1" x14ac:dyDescent="0.2">
      <c r="A141" s="19">
        <f t="shared" si="3"/>
        <v>133</v>
      </c>
      <c r="B141" s="18">
        <v>44351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1</v>
      </c>
      <c r="O141" s="12">
        <v>0</v>
      </c>
      <c r="P141" s="15" t="s">
        <v>575</v>
      </c>
      <c r="Q141" s="26">
        <v>10.7675</v>
      </c>
      <c r="R141" s="17" t="s">
        <v>591</v>
      </c>
      <c r="S141" s="25" t="s">
        <v>592</v>
      </c>
      <c r="T141" s="16">
        <v>74.199839999999995</v>
      </c>
      <c r="U141" s="16" t="s">
        <v>380</v>
      </c>
      <c r="V141" s="16" t="s">
        <v>381</v>
      </c>
    </row>
    <row r="142" spans="1:22" ht="22.5" outlineLevel="1" x14ac:dyDescent="0.2">
      <c r="A142" s="19">
        <f t="shared" si="3"/>
        <v>134</v>
      </c>
      <c r="B142" s="18">
        <v>44371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15" t="s">
        <v>575</v>
      </c>
      <c r="Q142" s="26">
        <v>10.7675</v>
      </c>
      <c r="R142" s="17" t="s">
        <v>144</v>
      </c>
      <c r="S142" s="25">
        <v>26</v>
      </c>
      <c r="T142" s="16">
        <v>61.384</v>
      </c>
      <c r="U142" s="16" t="s">
        <v>394</v>
      </c>
      <c r="V142" s="16" t="s">
        <v>395</v>
      </c>
    </row>
    <row r="143" spans="1:22" ht="22.5" outlineLevel="1" x14ac:dyDescent="0.2">
      <c r="A143" s="19">
        <f t="shared" si="3"/>
        <v>135</v>
      </c>
      <c r="B143" s="18">
        <v>44350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>
        <v>0</v>
      </c>
      <c r="N143" s="12">
        <v>1</v>
      </c>
      <c r="O143" s="12">
        <v>0</v>
      </c>
      <c r="P143" s="15" t="s">
        <v>593</v>
      </c>
      <c r="Q143" s="26">
        <v>10.7675</v>
      </c>
      <c r="R143" s="17" t="s">
        <v>401</v>
      </c>
      <c r="S143" s="25">
        <v>36.814999999999998</v>
      </c>
      <c r="T143" s="16">
        <v>61.962890000000002</v>
      </c>
      <c r="U143" s="16" t="s">
        <v>402</v>
      </c>
      <c r="V143" s="16" t="s">
        <v>403</v>
      </c>
    </row>
    <row r="144" spans="1:22" ht="22.5" outlineLevel="1" x14ac:dyDescent="0.2">
      <c r="A144" s="19">
        <f t="shared" si="3"/>
        <v>136</v>
      </c>
      <c r="B144" s="18">
        <v>44355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1</v>
      </c>
      <c r="O144" s="12">
        <v>0</v>
      </c>
      <c r="P144" s="15" t="s">
        <v>594</v>
      </c>
      <c r="Q144" s="26">
        <v>10.7675</v>
      </c>
      <c r="R144" s="17" t="s">
        <v>144</v>
      </c>
      <c r="S144" s="25">
        <v>4</v>
      </c>
      <c r="T144" s="16">
        <v>16.489999999999998</v>
      </c>
      <c r="U144" s="16" t="s">
        <v>405</v>
      </c>
      <c r="V144" s="16" t="s">
        <v>406</v>
      </c>
    </row>
    <row r="145" spans="1:22" ht="56.25" outlineLevel="1" x14ac:dyDescent="0.2">
      <c r="A145" s="19">
        <f t="shared" si="3"/>
        <v>137</v>
      </c>
      <c r="B145" s="18">
        <v>44358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1</v>
      </c>
      <c r="O145" s="12">
        <v>0</v>
      </c>
      <c r="P145" s="15" t="s">
        <v>572</v>
      </c>
      <c r="Q145" s="26">
        <v>10.7675</v>
      </c>
      <c r="R145" s="17" t="s">
        <v>595</v>
      </c>
      <c r="S145" s="25" t="s">
        <v>596</v>
      </c>
      <c r="T145" s="16">
        <v>69.190290000000005</v>
      </c>
      <c r="U145" s="16" t="s">
        <v>411</v>
      </c>
      <c r="V145" s="16" t="s">
        <v>412</v>
      </c>
    </row>
    <row r="146" spans="1:22" ht="33.75" outlineLevel="1" x14ac:dyDescent="0.2">
      <c r="A146" s="19">
        <f t="shared" si="3"/>
        <v>138</v>
      </c>
      <c r="B146" s="18">
        <v>44372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0</v>
      </c>
      <c r="P146" s="15" t="s">
        <v>597</v>
      </c>
      <c r="Q146" s="26">
        <v>10.7675</v>
      </c>
      <c r="R146" s="17" t="s">
        <v>36</v>
      </c>
      <c r="S146" s="25">
        <v>0.44400000000000001</v>
      </c>
      <c r="T146" s="16">
        <v>48.755589999999998</v>
      </c>
      <c r="U146" s="16" t="s">
        <v>203</v>
      </c>
      <c r="V146" s="16" t="s">
        <v>435</v>
      </c>
    </row>
    <row r="147" spans="1:22" ht="33.75" outlineLevel="1" x14ac:dyDescent="0.2">
      <c r="A147" s="19">
        <f t="shared" si="3"/>
        <v>139</v>
      </c>
      <c r="B147" s="18">
        <v>44372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1</v>
      </c>
      <c r="O147" s="12">
        <v>0</v>
      </c>
      <c r="P147" s="15" t="s">
        <v>598</v>
      </c>
      <c r="Q147" s="26">
        <v>10.7675</v>
      </c>
      <c r="R147" s="17" t="s">
        <v>599</v>
      </c>
      <c r="S147" s="25" t="s">
        <v>600</v>
      </c>
      <c r="T147" s="16">
        <v>36.044759999999997</v>
      </c>
      <c r="U147" s="16" t="s">
        <v>437</v>
      </c>
      <c r="V147" s="16" t="s">
        <v>438</v>
      </c>
    </row>
    <row r="148" spans="1:22" ht="45" outlineLevel="1" x14ac:dyDescent="0.2">
      <c r="A148" s="19">
        <f t="shared" si="3"/>
        <v>140</v>
      </c>
      <c r="B148" s="18">
        <v>44365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0</v>
      </c>
      <c r="P148" s="15" t="s">
        <v>601</v>
      </c>
      <c r="Q148" s="26">
        <v>10.7675</v>
      </c>
      <c r="R148" s="17" t="s">
        <v>602</v>
      </c>
      <c r="S148" s="25" t="s">
        <v>603</v>
      </c>
      <c r="T148" s="16">
        <v>9.8686600000000002</v>
      </c>
      <c r="U148" s="16" t="s">
        <v>443</v>
      </c>
      <c r="V148" s="16" t="s">
        <v>444</v>
      </c>
    </row>
    <row r="149" spans="1:22" ht="56.25" outlineLevel="1" x14ac:dyDescent="0.2">
      <c r="A149" s="19">
        <f t="shared" si="3"/>
        <v>141</v>
      </c>
      <c r="B149" s="18">
        <v>44377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15" t="s">
        <v>604</v>
      </c>
      <c r="Q149" s="26">
        <v>10.7675</v>
      </c>
      <c r="R149" s="17" t="s">
        <v>605</v>
      </c>
      <c r="S149" s="25" t="s">
        <v>606</v>
      </c>
      <c r="T149" s="16">
        <v>7.7625900000000003</v>
      </c>
      <c r="U149" s="16" t="s">
        <v>450</v>
      </c>
      <c r="V149" s="16" t="s">
        <v>451</v>
      </c>
    </row>
    <row r="150" spans="1:22" ht="45" outlineLevel="1" x14ac:dyDescent="0.2">
      <c r="A150" s="19">
        <f t="shared" si="3"/>
        <v>142</v>
      </c>
      <c r="B150" s="18">
        <v>44377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1</v>
      </c>
      <c r="O150" s="12">
        <v>0</v>
      </c>
      <c r="P150" s="15" t="s">
        <v>607</v>
      </c>
      <c r="Q150" s="26">
        <v>10.7675</v>
      </c>
      <c r="R150" s="17" t="s">
        <v>608</v>
      </c>
      <c r="S150" s="25" t="s">
        <v>609</v>
      </c>
      <c r="T150" s="16">
        <v>6.4015300000000002</v>
      </c>
      <c r="U150" s="16" t="s">
        <v>450</v>
      </c>
      <c r="V150" s="16" t="s">
        <v>452</v>
      </c>
    </row>
    <row r="151" spans="1:22" ht="22.5" outlineLevel="1" x14ac:dyDescent="0.2">
      <c r="A151" s="19">
        <f t="shared" si="3"/>
        <v>143</v>
      </c>
      <c r="B151" s="18">
        <v>44348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15" t="s">
        <v>610</v>
      </c>
      <c r="Q151" s="26">
        <v>10.7675</v>
      </c>
      <c r="R151" s="17" t="s">
        <v>144</v>
      </c>
      <c r="S151" s="25">
        <v>2.1</v>
      </c>
      <c r="T151" s="16">
        <v>12.278</v>
      </c>
      <c r="U151" s="16" t="s">
        <v>455</v>
      </c>
      <c r="V151" s="16" t="s">
        <v>456</v>
      </c>
    </row>
    <row r="152" spans="1:22" ht="33.75" outlineLevel="1" x14ac:dyDescent="0.2">
      <c r="A152" s="19">
        <f t="shared" si="3"/>
        <v>144</v>
      </c>
      <c r="B152" s="18">
        <v>44368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15" t="s">
        <v>611</v>
      </c>
      <c r="Q152" s="26">
        <v>10.7675</v>
      </c>
      <c r="R152" s="17" t="s">
        <v>144</v>
      </c>
      <c r="S152" s="25">
        <v>2</v>
      </c>
      <c r="T152" s="16">
        <v>4.9800000000000004</v>
      </c>
      <c r="U152" s="16" t="s">
        <v>462</v>
      </c>
      <c r="V152" s="16" t="s">
        <v>463</v>
      </c>
    </row>
    <row r="153" spans="1:22" ht="22.5" outlineLevel="1" x14ac:dyDescent="0.2">
      <c r="A153" s="19">
        <f t="shared" si="3"/>
        <v>145</v>
      </c>
      <c r="B153" s="18">
        <v>44369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15" t="s">
        <v>612</v>
      </c>
      <c r="Q153" s="26">
        <v>10.7675</v>
      </c>
      <c r="R153" s="17" t="s">
        <v>144</v>
      </c>
      <c r="S153" s="25">
        <v>11.2</v>
      </c>
      <c r="T153" s="16">
        <v>25.6</v>
      </c>
      <c r="U153" s="16" t="s">
        <v>466</v>
      </c>
      <c r="V153" s="16" t="s">
        <v>467</v>
      </c>
    </row>
    <row r="154" spans="1:22" ht="56.25" outlineLevel="1" x14ac:dyDescent="0.2">
      <c r="A154" s="19">
        <f t="shared" si="3"/>
        <v>146</v>
      </c>
      <c r="B154" s="18">
        <v>44371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15" t="s">
        <v>613</v>
      </c>
      <c r="Q154" s="26">
        <v>10.7675</v>
      </c>
      <c r="R154" s="17" t="s">
        <v>468</v>
      </c>
      <c r="S154" s="25">
        <v>21</v>
      </c>
      <c r="T154" s="16">
        <v>16.5</v>
      </c>
      <c r="U154" s="16" t="s">
        <v>469</v>
      </c>
      <c r="V154" s="16" t="s">
        <v>470</v>
      </c>
    </row>
    <row r="155" spans="1:22" s="11" customFormat="1" x14ac:dyDescent="0.2">
      <c r="A155" s="27"/>
      <c r="B155" s="28" t="s">
        <v>132</v>
      </c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</row>
    <row r="156" spans="1:22" ht="33.75" outlineLevel="1" x14ac:dyDescent="0.2">
      <c r="A156" s="19">
        <f>A154+1</f>
        <v>147</v>
      </c>
      <c r="B156" s="18">
        <v>44354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1</v>
      </c>
      <c r="O156" s="12">
        <v>0</v>
      </c>
      <c r="P156" s="15" t="s">
        <v>614</v>
      </c>
      <c r="Q156" s="26">
        <v>10.7675</v>
      </c>
      <c r="R156" s="17" t="s">
        <v>58</v>
      </c>
      <c r="S156" s="25">
        <v>0.73</v>
      </c>
      <c r="T156" s="16">
        <v>72.468559999999997</v>
      </c>
      <c r="U156" s="16" t="s">
        <v>68</v>
      </c>
      <c r="V156" s="16" t="s">
        <v>69</v>
      </c>
    </row>
    <row r="157" spans="1:22" ht="22.5" outlineLevel="1" x14ac:dyDescent="0.2">
      <c r="A157" s="19">
        <f t="shared" si="3"/>
        <v>148</v>
      </c>
      <c r="B157" s="18">
        <v>44354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1</v>
      </c>
      <c r="O157" s="12">
        <v>0</v>
      </c>
      <c r="P157" s="15" t="s">
        <v>614</v>
      </c>
      <c r="Q157" s="26">
        <v>10.7675</v>
      </c>
      <c r="R157" s="17" t="s">
        <v>58</v>
      </c>
      <c r="S157" s="25">
        <v>0.73</v>
      </c>
      <c r="T157" s="16">
        <v>72.853999999999999</v>
      </c>
      <c r="U157" s="16" t="s">
        <v>70</v>
      </c>
      <c r="V157" s="16" t="s">
        <v>71</v>
      </c>
    </row>
    <row r="158" spans="1:22" ht="33.75" outlineLevel="1" x14ac:dyDescent="0.2">
      <c r="A158" s="19">
        <f t="shared" si="3"/>
        <v>149</v>
      </c>
      <c r="B158" s="18">
        <v>44355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1</v>
      </c>
      <c r="O158" s="12">
        <v>0</v>
      </c>
      <c r="P158" s="15" t="s">
        <v>614</v>
      </c>
      <c r="Q158" s="26">
        <v>10.7675</v>
      </c>
      <c r="R158" s="17" t="s">
        <v>58</v>
      </c>
      <c r="S158" s="25">
        <v>0.73</v>
      </c>
      <c r="T158" s="16">
        <v>72.927000000000007</v>
      </c>
      <c r="U158" s="16" t="s">
        <v>72</v>
      </c>
      <c r="V158" s="16" t="s">
        <v>73</v>
      </c>
    </row>
    <row r="159" spans="1:22" ht="33.75" outlineLevel="1" x14ac:dyDescent="0.2">
      <c r="A159" s="19">
        <f t="shared" si="3"/>
        <v>150</v>
      </c>
      <c r="B159" s="18">
        <v>44364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1</v>
      </c>
      <c r="O159" s="12">
        <v>0</v>
      </c>
      <c r="P159" s="15" t="s">
        <v>614</v>
      </c>
      <c r="Q159" s="26">
        <v>10.7675</v>
      </c>
      <c r="R159" s="17" t="s">
        <v>58</v>
      </c>
      <c r="S159" s="25">
        <v>0.73</v>
      </c>
      <c r="T159" s="16">
        <v>57.627749999999999</v>
      </c>
      <c r="U159" s="16" t="s">
        <v>103</v>
      </c>
      <c r="V159" s="16" t="s">
        <v>104</v>
      </c>
    </row>
    <row r="160" spans="1:22" ht="45" outlineLevel="1" x14ac:dyDescent="0.2">
      <c r="A160" s="19">
        <f t="shared" si="3"/>
        <v>151</v>
      </c>
      <c r="B160" s="18">
        <v>44354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1</v>
      </c>
      <c r="O160" s="12">
        <v>0</v>
      </c>
      <c r="P160" s="15" t="s">
        <v>615</v>
      </c>
      <c r="Q160" s="26">
        <v>10.7675</v>
      </c>
      <c r="R160" s="17" t="s">
        <v>58</v>
      </c>
      <c r="S160" s="25">
        <v>1</v>
      </c>
      <c r="T160" s="16">
        <v>150</v>
      </c>
      <c r="U160" s="16" t="s">
        <v>142</v>
      </c>
      <c r="V160" s="16" t="s">
        <v>143</v>
      </c>
    </row>
    <row r="161" spans="1:22" ht="33.75" outlineLevel="1" x14ac:dyDescent="0.2">
      <c r="A161" s="19">
        <f t="shared" si="3"/>
        <v>152</v>
      </c>
      <c r="B161" s="18">
        <v>44357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1</v>
      </c>
      <c r="N161" s="12">
        <v>0</v>
      </c>
      <c r="O161" s="12">
        <v>0</v>
      </c>
      <c r="P161" s="15" t="s">
        <v>616</v>
      </c>
      <c r="Q161" s="26">
        <v>10.7675</v>
      </c>
      <c r="R161" s="17" t="s">
        <v>58</v>
      </c>
      <c r="S161" s="25">
        <v>1</v>
      </c>
      <c r="T161" s="16">
        <v>4370.5883199999998</v>
      </c>
      <c r="U161" s="16" t="s">
        <v>195</v>
      </c>
      <c r="V161" s="16" t="s">
        <v>196</v>
      </c>
    </row>
    <row r="162" spans="1:22" ht="33.75" outlineLevel="1" x14ac:dyDescent="0.2">
      <c r="A162" s="19">
        <f t="shared" si="3"/>
        <v>153</v>
      </c>
      <c r="B162" s="18">
        <v>44354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1</v>
      </c>
      <c r="N162" s="12">
        <v>0</v>
      </c>
      <c r="O162" s="12">
        <v>0</v>
      </c>
      <c r="P162" s="15" t="s">
        <v>616</v>
      </c>
      <c r="Q162" s="26">
        <v>10.7675</v>
      </c>
      <c r="R162" s="17" t="s">
        <v>58</v>
      </c>
      <c r="S162" s="25">
        <v>1</v>
      </c>
      <c r="T162" s="16">
        <v>3330.7601500000001</v>
      </c>
      <c r="U162" s="16" t="s">
        <v>197</v>
      </c>
      <c r="V162" s="16" t="s">
        <v>198</v>
      </c>
    </row>
    <row r="163" spans="1:22" ht="33.75" outlineLevel="1" x14ac:dyDescent="0.2">
      <c r="A163" s="19">
        <f t="shared" si="3"/>
        <v>154</v>
      </c>
      <c r="B163" s="18">
        <v>44354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1</v>
      </c>
      <c r="N163" s="12">
        <v>0</v>
      </c>
      <c r="O163" s="12">
        <v>0</v>
      </c>
      <c r="P163" s="15" t="s">
        <v>616</v>
      </c>
      <c r="Q163" s="26">
        <v>10.7675</v>
      </c>
      <c r="R163" s="17" t="s">
        <v>58</v>
      </c>
      <c r="S163" s="25">
        <v>1</v>
      </c>
      <c r="T163" s="16">
        <v>4328.9616800000003</v>
      </c>
      <c r="U163" s="16" t="s">
        <v>199</v>
      </c>
      <c r="V163" s="16" t="s">
        <v>200</v>
      </c>
    </row>
    <row r="164" spans="1:22" ht="33.75" outlineLevel="1" x14ac:dyDescent="0.2">
      <c r="A164" s="19">
        <f t="shared" si="3"/>
        <v>155</v>
      </c>
      <c r="B164" s="18">
        <v>44356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1</v>
      </c>
      <c r="N164" s="12">
        <v>0</v>
      </c>
      <c r="O164" s="12">
        <v>0</v>
      </c>
      <c r="P164" s="15" t="s">
        <v>616</v>
      </c>
      <c r="Q164" s="26">
        <v>10.7675</v>
      </c>
      <c r="R164" s="17" t="s">
        <v>58</v>
      </c>
      <c r="S164" s="25">
        <v>1</v>
      </c>
      <c r="T164" s="16">
        <v>8100.8179099999998</v>
      </c>
      <c r="U164" s="16" t="s">
        <v>201</v>
      </c>
      <c r="V164" s="16" t="s">
        <v>202</v>
      </c>
    </row>
    <row r="165" spans="1:22" ht="33.75" outlineLevel="1" x14ac:dyDescent="0.2">
      <c r="A165" s="19">
        <f t="shared" si="3"/>
        <v>156</v>
      </c>
      <c r="B165" s="18">
        <v>44354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1</v>
      </c>
      <c r="N165" s="12">
        <v>0</v>
      </c>
      <c r="O165" s="12">
        <v>0</v>
      </c>
      <c r="P165" s="15" t="s">
        <v>617</v>
      </c>
      <c r="Q165" s="26">
        <v>10.7675</v>
      </c>
      <c r="R165" s="17" t="s">
        <v>58</v>
      </c>
      <c r="S165" s="25">
        <v>1</v>
      </c>
      <c r="T165" s="16">
        <v>1869.8464200000001</v>
      </c>
      <c r="U165" s="16" t="s">
        <v>203</v>
      </c>
      <c r="V165" s="16" t="s">
        <v>204</v>
      </c>
    </row>
    <row r="166" spans="1:22" ht="33.75" outlineLevel="1" x14ac:dyDescent="0.2">
      <c r="A166" s="19">
        <f t="shared" si="3"/>
        <v>157</v>
      </c>
      <c r="B166" s="18">
        <v>44355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1</v>
      </c>
      <c r="N166" s="12">
        <v>0</v>
      </c>
      <c r="O166" s="12">
        <v>0</v>
      </c>
      <c r="P166" s="15" t="s">
        <v>616</v>
      </c>
      <c r="Q166" s="26">
        <v>10.7675</v>
      </c>
      <c r="R166" s="17" t="s">
        <v>58</v>
      </c>
      <c r="S166" s="25">
        <v>1</v>
      </c>
      <c r="T166" s="16">
        <v>9575.8784300000007</v>
      </c>
      <c r="U166" s="16" t="s">
        <v>199</v>
      </c>
      <c r="V166" s="16" t="s">
        <v>205</v>
      </c>
    </row>
    <row r="167" spans="1:22" ht="33.75" outlineLevel="1" x14ac:dyDescent="0.2">
      <c r="A167" s="19">
        <f t="shared" si="3"/>
        <v>158</v>
      </c>
      <c r="B167" s="18">
        <v>44355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1</v>
      </c>
      <c r="N167" s="12">
        <v>0</v>
      </c>
      <c r="O167" s="12">
        <v>0</v>
      </c>
      <c r="P167" s="15" t="s">
        <v>616</v>
      </c>
      <c r="Q167" s="26">
        <v>10.7675</v>
      </c>
      <c r="R167" s="17" t="s">
        <v>58</v>
      </c>
      <c r="S167" s="25">
        <v>1</v>
      </c>
      <c r="T167" s="16">
        <v>3198.1382899999999</v>
      </c>
      <c r="U167" s="16" t="s">
        <v>199</v>
      </c>
      <c r="V167" s="16" t="s">
        <v>206</v>
      </c>
    </row>
    <row r="168" spans="1:22" ht="33.75" outlineLevel="1" x14ac:dyDescent="0.2">
      <c r="A168" s="19">
        <f t="shared" si="3"/>
        <v>159</v>
      </c>
      <c r="B168" s="18">
        <v>44358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1</v>
      </c>
      <c r="N168" s="12">
        <v>0</v>
      </c>
      <c r="O168" s="12">
        <v>0</v>
      </c>
      <c r="P168" s="15" t="s">
        <v>618</v>
      </c>
      <c r="Q168" s="26">
        <v>10.7675</v>
      </c>
      <c r="R168" s="17" t="s">
        <v>58</v>
      </c>
      <c r="S168" s="25">
        <v>1</v>
      </c>
      <c r="T168" s="16">
        <v>9607.8502900000003</v>
      </c>
      <c r="U168" s="16" t="s">
        <v>199</v>
      </c>
      <c r="V168" s="16" t="s">
        <v>209</v>
      </c>
    </row>
    <row r="169" spans="1:22" ht="33.75" outlineLevel="1" x14ac:dyDescent="0.2">
      <c r="A169" s="19">
        <f t="shared" si="3"/>
        <v>160</v>
      </c>
      <c r="B169" s="18">
        <v>44357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1</v>
      </c>
      <c r="N169" s="12">
        <v>0</v>
      </c>
      <c r="O169" s="12">
        <v>0</v>
      </c>
      <c r="P169" s="15" t="s">
        <v>616</v>
      </c>
      <c r="Q169" s="26">
        <v>10.7675</v>
      </c>
      <c r="R169" s="17" t="s">
        <v>58</v>
      </c>
      <c r="S169" s="25">
        <v>1</v>
      </c>
      <c r="T169" s="16">
        <v>3532.8942400000001</v>
      </c>
      <c r="U169" s="16" t="s">
        <v>201</v>
      </c>
      <c r="V169" s="16" t="s">
        <v>210</v>
      </c>
    </row>
    <row r="170" spans="1:22" ht="33.75" outlineLevel="1" x14ac:dyDescent="0.2">
      <c r="A170" s="19">
        <f t="shared" si="3"/>
        <v>161</v>
      </c>
      <c r="B170" s="18">
        <v>44357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1</v>
      </c>
      <c r="N170" s="12">
        <v>0</v>
      </c>
      <c r="O170" s="12">
        <v>0</v>
      </c>
      <c r="P170" s="15" t="s">
        <v>616</v>
      </c>
      <c r="Q170" s="26">
        <v>10.7675</v>
      </c>
      <c r="R170" s="17" t="s">
        <v>58</v>
      </c>
      <c r="S170" s="25">
        <v>1</v>
      </c>
      <c r="T170" s="16">
        <v>4147.0078299999996</v>
      </c>
      <c r="U170" s="16" t="s">
        <v>211</v>
      </c>
      <c r="V170" s="16" t="s">
        <v>212</v>
      </c>
    </row>
    <row r="171" spans="1:22" ht="33.75" outlineLevel="1" x14ac:dyDescent="0.2">
      <c r="A171" s="19">
        <f t="shared" si="3"/>
        <v>162</v>
      </c>
      <c r="B171" s="18">
        <v>44357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1</v>
      </c>
      <c r="N171" s="12">
        <v>0</v>
      </c>
      <c r="O171" s="12">
        <v>0</v>
      </c>
      <c r="P171" s="15" t="s">
        <v>616</v>
      </c>
      <c r="Q171" s="26">
        <v>10.7675</v>
      </c>
      <c r="R171" s="17" t="s">
        <v>58</v>
      </c>
      <c r="S171" s="25">
        <v>1</v>
      </c>
      <c r="T171" s="16">
        <v>3311.8610199999998</v>
      </c>
      <c r="U171" s="16" t="s">
        <v>211</v>
      </c>
      <c r="V171" s="16" t="s">
        <v>213</v>
      </c>
    </row>
    <row r="172" spans="1:22" ht="33.75" outlineLevel="1" x14ac:dyDescent="0.2">
      <c r="A172" s="19">
        <f t="shared" si="3"/>
        <v>163</v>
      </c>
      <c r="B172" s="18">
        <v>44362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1</v>
      </c>
      <c r="N172" s="12">
        <v>0</v>
      </c>
      <c r="O172" s="12">
        <v>0</v>
      </c>
      <c r="P172" s="15" t="s">
        <v>616</v>
      </c>
      <c r="Q172" s="26">
        <v>10.7675</v>
      </c>
      <c r="R172" s="17" t="s">
        <v>58</v>
      </c>
      <c r="S172" s="25">
        <v>1</v>
      </c>
      <c r="T172" s="16">
        <v>2216.6271700000002</v>
      </c>
      <c r="U172" s="16" t="s">
        <v>216</v>
      </c>
      <c r="V172" s="16" t="s">
        <v>217</v>
      </c>
    </row>
    <row r="173" spans="1:22" ht="33.75" outlineLevel="1" x14ac:dyDescent="0.2">
      <c r="A173" s="19">
        <f t="shared" si="3"/>
        <v>164</v>
      </c>
      <c r="B173" s="18">
        <v>44362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1</v>
      </c>
      <c r="N173" s="12">
        <v>0</v>
      </c>
      <c r="O173" s="12">
        <v>0</v>
      </c>
      <c r="P173" s="15" t="s">
        <v>616</v>
      </c>
      <c r="Q173" s="26">
        <v>10.7675</v>
      </c>
      <c r="R173" s="17" t="s">
        <v>58</v>
      </c>
      <c r="S173" s="25">
        <v>1</v>
      </c>
      <c r="T173" s="16">
        <v>1070.55835</v>
      </c>
      <c r="U173" s="16" t="s">
        <v>216</v>
      </c>
      <c r="V173" s="16" t="s">
        <v>218</v>
      </c>
    </row>
    <row r="174" spans="1:22" ht="33.75" outlineLevel="1" x14ac:dyDescent="0.2">
      <c r="A174" s="19">
        <f t="shared" si="3"/>
        <v>165</v>
      </c>
      <c r="B174" s="18">
        <v>44363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1</v>
      </c>
      <c r="N174" s="12">
        <v>0</v>
      </c>
      <c r="O174" s="12">
        <v>0</v>
      </c>
      <c r="P174" s="15" t="s">
        <v>616</v>
      </c>
      <c r="Q174" s="26">
        <v>10.7675</v>
      </c>
      <c r="R174" s="17" t="s">
        <v>58</v>
      </c>
      <c r="S174" s="25">
        <v>1</v>
      </c>
      <c r="T174" s="16">
        <v>2768.9217600000002</v>
      </c>
      <c r="U174" s="16" t="s">
        <v>211</v>
      </c>
      <c r="V174" s="16" t="s">
        <v>219</v>
      </c>
    </row>
    <row r="175" spans="1:22" ht="33.75" outlineLevel="1" x14ac:dyDescent="0.2">
      <c r="A175" s="19">
        <f t="shared" si="3"/>
        <v>166</v>
      </c>
      <c r="B175" s="18">
        <v>44362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1</v>
      </c>
      <c r="N175" s="12">
        <v>0</v>
      </c>
      <c r="O175" s="12">
        <v>0</v>
      </c>
      <c r="P175" s="15" t="s">
        <v>616</v>
      </c>
      <c r="Q175" s="26">
        <v>10.7675</v>
      </c>
      <c r="R175" s="17" t="s">
        <v>58</v>
      </c>
      <c r="S175" s="25">
        <v>1</v>
      </c>
      <c r="T175" s="16">
        <v>1889.9051300000001</v>
      </c>
      <c r="U175" s="16" t="s">
        <v>216</v>
      </c>
      <c r="V175" s="16" t="s">
        <v>220</v>
      </c>
    </row>
    <row r="176" spans="1:22" ht="33.75" outlineLevel="1" x14ac:dyDescent="0.2">
      <c r="A176" s="19">
        <f t="shared" si="3"/>
        <v>167</v>
      </c>
      <c r="B176" s="18">
        <v>44363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1</v>
      </c>
      <c r="N176" s="12">
        <v>0</v>
      </c>
      <c r="O176" s="12">
        <v>0</v>
      </c>
      <c r="P176" s="15" t="s">
        <v>616</v>
      </c>
      <c r="Q176" s="26">
        <v>10.7675</v>
      </c>
      <c r="R176" s="17" t="s">
        <v>58</v>
      </c>
      <c r="S176" s="25">
        <v>1</v>
      </c>
      <c r="T176" s="16">
        <v>1564.4902199999999</v>
      </c>
      <c r="U176" s="16" t="s">
        <v>211</v>
      </c>
      <c r="V176" s="16" t="s">
        <v>221</v>
      </c>
    </row>
    <row r="177" spans="1:22" ht="33.75" outlineLevel="1" x14ac:dyDescent="0.2">
      <c r="A177" s="19">
        <f t="shared" si="3"/>
        <v>168</v>
      </c>
      <c r="B177" s="18">
        <v>44369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1</v>
      </c>
      <c r="N177" s="12">
        <v>0</v>
      </c>
      <c r="O177" s="12">
        <v>0</v>
      </c>
      <c r="P177" s="15" t="s">
        <v>619</v>
      </c>
      <c r="Q177" s="26">
        <v>10.7675</v>
      </c>
      <c r="R177" s="17" t="s">
        <v>58</v>
      </c>
      <c r="S177" s="25">
        <v>1</v>
      </c>
      <c r="T177" s="16">
        <v>3106.5118900000002</v>
      </c>
      <c r="U177" s="16" t="s">
        <v>203</v>
      </c>
      <c r="V177" s="16" t="s">
        <v>226</v>
      </c>
    </row>
    <row r="178" spans="1:22" ht="33.75" outlineLevel="1" x14ac:dyDescent="0.2">
      <c r="A178" s="19">
        <f t="shared" si="3"/>
        <v>169</v>
      </c>
      <c r="B178" s="18">
        <v>44369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1</v>
      </c>
      <c r="N178" s="12">
        <v>0</v>
      </c>
      <c r="O178" s="12">
        <v>0</v>
      </c>
      <c r="P178" s="15" t="s">
        <v>617</v>
      </c>
      <c r="Q178" s="26">
        <v>10.7675</v>
      </c>
      <c r="R178" s="17" t="s">
        <v>58</v>
      </c>
      <c r="S178" s="25">
        <v>1</v>
      </c>
      <c r="T178" s="16">
        <v>3281.8359</v>
      </c>
      <c r="U178" s="16" t="s">
        <v>227</v>
      </c>
      <c r="V178" s="16" t="s">
        <v>228</v>
      </c>
    </row>
    <row r="179" spans="1:22" ht="33.75" outlineLevel="1" x14ac:dyDescent="0.2">
      <c r="A179" s="19">
        <f t="shared" si="3"/>
        <v>170</v>
      </c>
      <c r="B179" s="18">
        <v>44369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1</v>
      </c>
      <c r="N179" s="12">
        <v>0</v>
      </c>
      <c r="O179" s="12">
        <v>0</v>
      </c>
      <c r="P179" s="15" t="s">
        <v>617</v>
      </c>
      <c r="Q179" s="26">
        <v>10.7675</v>
      </c>
      <c r="R179" s="17" t="s">
        <v>58</v>
      </c>
      <c r="S179" s="25">
        <v>1</v>
      </c>
      <c r="T179" s="16">
        <v>3209.6018600000002</v>
      </c>
      <c r="U179" s="16" t="s">
        <v>227</v>
      </c>
      <c r="V179" s="16" t="s">
        <v>229</v>
      </c>
    </row>
    <row r="180" spans="1:22" ht="33.75" outlineLevel="1" x14ac:dyDescent="0.2">
      <c r="A180" s="19">
        <f t="shared" si="3"/>
        <v>171</v>
      </c>
      <c r="B180" s="18">
        <v>44370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1</v>
      </c>
      <c r="N180" s="12">
        <v>0</v>
      </c>
      <c r="O180" s="12">
        <v>0</v>
      </c>
      <c r="P180" s="15" t="s">
        <v>620</v>
      </c>
      <c r="Q180" s="26">
        <v>10.7675</v>
      </c>
      <c r="R180" s="17" t="s">
        <v>58</v>
      </c>
      <c r="S180" s="25">
        <v>1</v>
      </c>
      <c r="T180" s="16">
        <v>10411.47486</v>
      </c>
      <c r="U180" s="16" t="s">
        <v>211</v>
      </c>
      <c r="V180" s="16" t="s">
        <v>236</v>
      </c>
    </row>
    <row r="181" spans="1:22" ht="22.5" outlineLevel="1" x14ac:dyDescent="0.2">
      <c r="A181" s="19">
        <f t="shared" si="3"/>
        <v>172</v>
      </c>
      <c r="B181" s="18">
        <v>44371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1</v>
      </c>
      <c r="N181" s="12">
        <v>0</v>
      </c>
      <c r="O181" s="12">
        <v>0</v>
      </c>
      <c r="P181" s="15" t="s">
        <v>621</v>
      </c>
      <c r="Q181" s="26">
        <v>10.7675</v>
      </c>
      <c r="R181" s="17" t="s">
        <v>58</v>
      </c>
      <c r="S181" s="25">
        <v>1</v>
      </c>
      <c r="T181" s="16">
        <v>23255.319909999998</v>
      </c>
      <c r="U181" s="16" t="s">
        <v>197</v>
      </c>
      <c r="V181" s="16" t="s">
        <v>237</v>
      </c>
    </row>
    <row r="182" spans="1:22" ht="33.75" outlineLevel="1" x14ac:dyDescent="0.2">
      <c r="A182" s="19">
        <f t="shared" si="3"/>
        <v>173</v>
      </c>
      <c r="B182" s="18">
        <v>44371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1</v>
      </c>
      <c r="N182" s="12">
        <v>0</v>
      </c>
      <c r="O182" s="12">
        <v>0</v>
      </c>
      <c r="P182" s="15" t="s">
        <v>619</v>
      </c>
      <c r="Q182" s="26">
        <v>10.7675</v>
      </c>
      <c r="R182" s="17" t="s">
        <v>58</v>
      </c>
      <c r="S182" s="25">
        <v>1</v>
      </c>
      <c r="T182" s="16">
        <v>2546.3611900000001</v>
      </c>
      <c r="U182" s="16" t="s">
        <v>227</v>
      </c>
      <c r="V182" s="16" t="s">
        <v>238</v>
      </c>
    </row>
    <row r="183" spans="1:22" ht="33.75" outlineLevel="1" x14ac:dyDescent="0.2">
      <c r="A183" s="19">
        <f t="shared" si="3"/>
        <v>174</v>
      </c>
      <c r="B183" s="18">
        <v>44376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1</v>
      </c>
      <c r="N183" s="12">
        <v>0</v>
      </c>
      <c r="O183" s="12">
        <v>0</v>
      </c>
      <c r="P183" s="15" t="s">
        <v>616</v>
      </c>
      <c r="Q183" s="26">
        <v>10.7675</v>
      </c>
      <c r="R183" s="17" t="s">
        <v>58</v>
      </c>
      <c r="S183" s="25">
        <v>1</v>
      </c>
      <c r="T183" s="16">
        <v>36873.018400000001</v>
      </c>
      <c r="U183" s="16" t="s">
        <v>197</v>
      </c>
      <c r="V183" s="16" t="s">
        <v>271</v>
      </c>
    </row>
    <row r="184" spans="1:22" ht="33.75" outlineLevel="1" x14ac:dyDescent="0.2">
      <c r="A184" s="19">
        <f t="shared" si="3"/>
        <v>175</v>
      </c>
      <c r="B184" s="18">
        <v>44376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1</v>
      </c>
      <c r="N184" s="12">
        <v>0</v>
      </c>
      <c r="O184" s="12">
        <v>0</v>
      </c>
      <c r="P184" s="15" t="s">
        <v>622</v>
      </c>
      <c r="Q184" s="26">
        <v>10.7675</v>
      </c>
      <c r="R184" s="17" t="s">
        <v>58</v>
      </c>
      <c r="S184" s="25">
        <v>1</v>
      </c>
      <c r="T184" s="16">
        <v>13206.615100000001</v>
      </c>
      <c r="U184" s="16" t="s">
        <v>227</v>
      </c>
      <c r="V184" s="16" t="s">
        <v>272</v>
      </c>
    </row>
    <row r="185" spans="1:22" ht="22.5" outlineLevel="1" x14ac:dyDescent="0.2">
      <c r="A185" s="19">
        <f t="shared" si="3"/>
        <v>176</v>
      </c>
      <c r="B185" s="18">
        <v>44372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1</v>
      </c>
      <c r="O185" s="12">
        <v>0</v>
      </c>
      <c r="P185" s="15" t="s">
        <v>623</v>
      </c>
      <c r="Q185" s="26">
        <v>10.7675</v>
      </c>
      <c r="R185" s="17" t="s">
        <v>278</v>
      </c>
      <c r="S185" s="25">
        <v>1</v>
      </c>
      <c r="T185" s="16">
        <v>99</v>
      </c>
      <c r="U185" s="16" t="s">
        <v>366</v>
      </c>
      <c r="V185" s="16" t="s">
        <v>367</v>
      </c>
    </row>
    <row r="186" spans="1:22" s="11" customFormat="1" x14ac:dyDescent="0.2">
      <c r="A186" s="27"/>
      <c r="B186" s="28" t="s">
        <v>133</v>
      </c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</row>
    <row r="187" spans="1:22" ht="45" outlineLevel="1" x14ac:dyDescent="0.2">
      <c r="A187" s="19">
        <f>A185+1</f>
        <v>177</v>
      </c>
      <c r="B187" s="18">
        <v>44355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1</v>
      </c>
      <c r="O187" s="12">
        <v>0</v>
      </c>
      <c r="P187" s="15" t="s">
        <v>624</v>
      </c>
      <c r="Q187" s="26">
        <v>10.7675</v>
      </c>
      <c r="R187" s="17" t="s">
        <v>33</v>
      </c>
      <c r="S187" s="25">
        <v>2.92</v>
      </c>
      <c r="T187" s="16">
        <v>9.1264599999999998</v>
      </c>
      <c r="U187" s="16" t="s">
        <v>80</v>
      </c>
      <c r="V187" s="16" t="s">
        <v>81</v>
      </c>
    </row>
    <row r="188" spans="1:22" outlineLevel="1" x14ac:dyDescent="0.2">
      <c r="A188" s="19">
        <f t="shared" si="3"/>
        <v>178</v>
      </c>
      <c r="B188" s="18">
        <v>44369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1</v>
      </c>
      <c r="O188" s="12">
        <v>0</v>
      </c>
      <c r="P188" s="15" t="s">
        <v>625</v>
      </c>
      <c r="Q188" s="26">
        <v>10.7675</v>
      </c>
      <c r="R188" s="17" t="s">
        <v>33</v>
      </c>
      <c r="S188" s="25">
        <v>0.73</v>
      </c>
      <c r="T188" s="16">
        <v>50.216700000000003</v>
      </c>
      <c r="U188" s="16" t="s">
        <v>108</v>
      </c>
      <c r="V188" s="16" t="s">
        <v>109</v>
      </c>
    </row>
    <row r="189" spans="1:22" ht="45" outlineLevel="1" x14ac:dyDescent="0.2">
      <c r="A189" s="19">
        <f t="shared" si="3"/>
        <v>179</v>
      </c>
      <c r="B189" s="18">
        <v>44371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15" t="s">
        <v>626</v>
      </c>
      <c r="Q189" s="26">
        <v>10.7675</v>
      </c>
      <c r="R189" s="17" t="s">
        <v>33</v>
      </c>
      <c r="S189" s="25">
        <v>3.65</v>
      </c>
      <c r="T189" s="16">
        <v>72.452500000000001</v>
      </c>
      <c r="U189" s="16" t="s">
        <v>119</v>
      </c>
      <c r="V189" s="16" t="s">
        <v>120</v>
      </c>
    </row>
    <row r="190" spans="1:22" ht="33.75" outlineLevel="1" x14ac:dyDescent="0.2">
      <c r="A190" s="19">
        <f t="shared" si="3"/>
        <v>180</v>
      </c>
      <c r="B190" s="18">
        <v>44371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1</v>
      </c>
      <c r="O190" s="12">
        <v>0</v>
      </c>
      <c r="P190" s="15" t="s">
        <v>627</v>
      </c>
      <c r="Q190" s="26">
        <v>10.7675</v>
      </c>
      <c r="R190" s="17" t="s">
        <v>33</v>
      </c>
      <c r="S190" s="25">
        <v>2</v>
      </c>
      <c r="T190" s="16">
        <v>34.899000000000001</v>
      </c>
      <c r="U190" s="16" t="s">
        <v>121</v>
      </c>
      <c r="V190" s="16" t="s">
        <v>122</v>
      </c>
    </row>
    <row r="191" spans="1:22" ht="45" outlineLevel="1" x14ac:dyDescent="0.2">
      <c r="A191" s="19">
        <f t="shared" si="3"/>
        <v>181</v>
      </c>
      <c r="B191" s="18">
        <v>44375</v>
      </c>
      <c r="C191" s="12">
        <v>0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15" t="s">
        <v>628</v>
      </c>
      <c r="Q191" s="26">
        <v>10.7675</v>
      </c>
      <c r="R191" s="17" t="s">
        <v>33</v>
      </c>
      <c r="S191" s="25">
        <v>0.6</v>
      </c>
      <c r="T191" s="16">
        <v>16.86</v>
      </c>
      <c r="U191" s="16" t="s">
        <v>127</v>
      </c>
      <c r="V191" s="16" t="s">
        <v>128</v>
      </c>
    </row>
    <row r="192" spans="1:22" ht="22.5" outlineLevel="1" x14ac:dyDescent="0.2">
      <c r="A192" s="19">
        <f t="shared" si="3"/>
        <v>182</v>
      </c>
      <c r="B192" s="18">
        <v>44369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1</v>
      </c>
      <c r="O192" s="12">
        <v>0</v>
      </c>
      <c r="P192" s="15" t="s">
        <v>629</v>
      </c>
      <c r="Q192" s="26">
        <v>10.7675</v>
      </c>
      <c r="R192" s="17" t="s">
        <v>33</v>
      </c>
      <c r="S192" s="25">
        <v>4.5599999999999996</v>
      </c>
      <c r="T192" s="16">
        <v>5338.7947999999997</v>
      </c>
      <c r="U192" s="16" t="s">
        <v>134</v>
      </c>
      <c r="V192" s="16" t="s">
        <v>135</v>
      </c>
    </row>
    <row r="193" spans="1:22" ht="33.75" outlineLevel="1" x14ac:dyDescent="0.2">
      <c r="A193" s="19">
        <f t="shared" si="3"/>
        <v>183</v>
      </c>
      <c r="B193" s="18">
        <v>44350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1</v>
      </c>
      <c r="N193" s="12">
        <v>0</v>
      </c>
      <c r="O193" s="12">
        <v>0</v>
      </c>
      <c r="P193" s="15" t="s">
        <v>630</v>
      </c>
      <c r="Q193" s="26">
        <v>10.7675</v>
      </c>
      <c r="R193" s="17" t="s">
        <v>33</v>
      </c>
      <c r="S193" s="25">
        <v>21.7</v>
      </c>
      <c r="T193" s="16">
        <v>366.52391999999998</v>
      </c>
      <c r="U193" s="16" t="s">
        <v>161</v>
      </c>
      <c r="V193" s="16" t="s">
        <v>162</v>
      </c>
    </row>
    <row r="194" spans="1:22" ht="33.75" outlineLevel="1" x14ac:dyDescent="0.2">
      <c r="A194" s="19">
        <f t="shared" si="3"/>
        <v>184</v>
      </c>
      <c r="B194" s="18">
        <v>44348</v>
      </c>
      <c r="C194" s="12">
        <v>0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1</v>
      </c>
      <c r="N194" s="12">
        <v>0</v>
      </c>
      <c r="O194" s="12">
        <v>0</v>
      </c>
      <c r="P194" s="15" t="s">
        <v>631</v>
      </c>
      <c r="Q194" s="26">
        <v>10.7675</v>
      </c>
      <c r="R194" s="17" t="s">
        <v>33</v>
      </c>
      <c r="S194" s="25">
        <v>20.8</v>
      </c>
      <c r="T194" s="16">
        <v>339.92773999999997</v>
      </c>
      <c r="U194" s="16" t="s">
        <v>163</v>
      </c>
      <c r="V194" s="16" t="s">
        <v>164</v>
      </c>
    </row>
    <row r="195" spans="1:22" ht="33.75" outlineLevel="1" x14ac:dyDescent="0.2">
      <c r="A195" s="19">
        <f t="shared" si="3"/>
        <v>185</v>
      </c>
      <c r="B195" s="18">
        <v>44354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1</v>
      </c>
      <c r="N195" s="12">
        <v>0</v>
      </c>
      <c r="O195" s="12">
        <v>0</v>
      </c>
      <c r="P195" s="15" t="s">
        <v>630</v>
      </c>
      <c r="Q195" s="26">
        <v>10.7675</v>
      </c>
      <c r="R195" s="17" t="s">
        <v>33</v>
      </c>
      <c r="S195" s="25">
        <v>6</v>
      </c>
      <c r="T195" s="16">
        <v>151.19999999999999</v>
      </c>
      <c r="U195" s="16" t="s">
        <v>165</v>
      </c>
      <c r="V195" s="16" t="s">
        <v>166</v>
      </c>
    </row>
    <row r="196" spans="1:22" ht="33.75" outlineLevel="1" x14ac:dyDescent="0.2">
      <c r="A196" s="19">
        <f t="shared" si="3"/>
        <v>186</v>
      </c>
      <c r="B196" s="18">
        <v>44351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1</v>
      </c>
      <c r="N196" s="12">
        <v>0</v>
      </c>
      <c r="O196" s="12">
        <v>0</v>
      </c>
      <c r="P196" s="15" t="s">
        <v>632</v>
      </c>
      <c r="Q196" s="26">
        <v>10.7675</v>
      </c>
      <c r="R196" s="17" t="s">
        <v>33</v>
      </c>
      <c r="S196" s="25">
        <v>1</v>
      </c>
      <c r="T196" s="16">
        <v>598</v>
      </c>
      <c r="U196" s="16" t="s">
        <v>167</v>
      </c>
      <c r="V196" s="16" t="s">
        <v>168</v>
      </c>
    </row>
    <row r="197" spans="1:22" ht="22.5" outlineLevel="1" x14ac:dyDescent="0.2">
      <c r="A197" s="19">
        <f t="shared" si="3"/>
        <v>187</v>
      </c>
      <c r="B197" s="18">
        <v>44350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1</v>
      </c>
      <c r="N197" s="12">
        <v>0</v>
      </c>
      <c r="O197" s="12">
        <v>0</v>
      </c>
      <c r="P197" s="15" t="s">
        <v>633</v>
      </c>
      <c r="Q197" s="26">
        <v>10.7675</v>
      </c>
      <c r="R197" s="17" t="s">
        <v>33</v>
      </c>
      <c r="S197" s="25">
        <v>0.76</v>
      </c>
      <c r="T197" s="16">
        <v>1520</v>
      </c>
      <c r="U197" s="16" t="s">
        <v>171</v>
      </c>
      <c r="V197" s="16" t="s">
        <v>172</v>
      </c>
    </row>
    <row r="198" spans="1:22" ht="22.5" outlineLevel="1" x14ac:dyDescent="0.2">
      <c r="A198" s="19">
        <f t="shared" si="3"/>
        <v>188</v>
      </c>
      <c r="B198" s="18">
        <v>44349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1</v>
      </c>
      <c r="N198" s="12">
        <v>0</v>
      </c>
      <c r="O198" s="12">
        <v>0</v>
      </c>
      <c r="P198" s="15" t="s">
        <v>633</v>
      </c>
      <c r="Q198" s="26">
        <v>10.7675</v>
      </c>
      <c r="R198" s="17" t="s">
        <v>33</v>
      </c>
      <c r="S198" s="25">
        <v>0.76</v>
      </c>
      <c r="T198" s="16">
        <v>679.44</v>
      </c>
      <c r="U198" s="16" t="s">
        <v>173</v>
      </c>
      <c r="V198" s="16" t="s">
        <v>174</v>
      </c>
    </row>
    <row r="199" spans="1:22" ht="22.5" outlineLevel="1" x14ac:dyDescent="0.2">
      <c r="A199" s="19">
        <f t="shared" si="3"/>
        <v>189</v>
      </c>
      <c r="B199" s="18">
        <v>44351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1</v>
      </c>
      <c r="N199" s="12">
        <v>0</v>
      </c>
      <c r="O199" s="12">
        <v>0</v>
      </c>
      <c r="P199" s="15" t="s">
        <v>634</v>
      </c>
      <c r="Q199" s="26">
        <v>10.7675</v>
      </c>
      <c r="R199" s="17" t="s">
        <v>33</v>
      </c>
      <c r="S199" s="25">
        <v>0.12</v>
      </c>
      <c r="T199" s="16">
        <v>125.01432</v>
      </c>
      <c r="U199" s="16" t="s">
        <v>175</v>
      </c>
      <c r="V199" s="16" t="s">
        <v>176</v>
      </c>
    </row>
    <row r="200" spans="1:22" ht="33.75" outlineLevel="1" x14ac:dyDescent="0.2">
      <c r="A200" s="19">
        <f t="shared" si="3"/>
        <v>190</v>
      </c>
      <c r="B200" s="18">
        <v>44355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1</v>
      </c>
      <c r="N200" s="12">
        <v>0</v>
      </c>
      <c r="O200" s="12">
        <v>0</v>
      </c>
      <c r="P200" s="15" t="s">
        <v>556</v>
      </c>
      <c r="Q200" s="26">
        <v>10.7675</v>
      </c>
      <c r="R200" s="17" t="s">
        <v>33</v>
      </c>
      <c r="S200" s="25">
        <v>1</v>
      </c>
      <c r="T200" s="16">
        <v>108</v>
      </c>
      <c r="U200" s="16" t="s">
        <v>163</v>
      </c>
      <c r="V200" s="16" t="s">
        <v>177</v>
      </c>
    </row>
    <row r="201" spans="1:22" ht="22.5" outlineLevel="1" x14ac:dyDescent="0.2">
      <c r="A201" s="19">
        <f t="shared" si="3"/>
        <v>191</v>
      </c>
      <c r="B201" s="18">
        <v>44356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1</v>
      </c>
      <c r="N201" s="12">
        <v>0</v>
      </c>
      <c r="O201" s="12">
        <v>0</v>
      </c>
      <c r="P201" s="15" t="s">
        <v>635</v>
      </c>
      <c r="Q201" s="26">
        <v>10.7675</v>
      </c>
      <c r="R201" s="17" t="s">
        <v>33</v>
      </c>
      <c r="S201" s="25">
        <v>6.02</v>
      </c>
      <c r="T201" s="16">
        <v>58.376800000000003</v>
      </c>
      <c r="U201" s="16" t="s">
        <v>192</v>
      </c>
      <c r="V201" s="16" t="s">
        <v>193</v>
      </c>
    </row>
    <row r="202" spans="1:22" ht="33.75" outlineLevel="1" x14ac:dyDescent="0.2">
      <c r="A202" s="19">
        <f t="shared" si="3"/>
        <v>192</v>
      </c>
      <c r="B202" s="18">
        <v>44364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1</v>
      </c>
      <c r="N202" s="12">
        <v>0</v>
      </c>
      <c r="O202" s="12">
        <v>0</v>
      </c>
      <c r="P202" s="15" t="s">
        <v>633</v>
      </c>
      <c r="Q202" s="26">
        <v>10.7675</v>
      </c>
      <c r="R202" s="17" t="s">
        <v>33</v>
      </c>
      <c r="S202" s="25">
        <v>2</v>
      </c>
      <c r="T202" s="16">
        <v>1171.8</v>
      </c>
      <c r="U202" s="16" t="s">
        <v>224</v>
      </c>
      <c r="V202" s="16" t="s">
        <v>225</v>
      </c>
    </row>
    <row r="203" spans="1:22" ht="33.75" outlineLevel="1" x14ac:dyDescent="0.2">
      <c r="A203" s="19">
        <f t="shared" si="3"/>
        <v>193</v>
      </c>
      <c r="B203" s="18">
        <v>44376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1</v>
      </c>
      <c r="N203" s="12">
        <v>0</v>
      </c>
      <c r="O203" s="12">
        <v>0</v>
      </c>
      <c r="P203" s="15" t="s">
        <v>633</v>
      </c>
      <c r="Q203" s="26">
        <v>10.7675</v>
      </c>
      <c r="R203" s="17" t="s">
        <v>33</v>
      </c>
      <c r="S203" s="25">
        <v>8</v>
      </c>
      <c r="T203" s="16">
        <v>9383.4168200000004</v>
      </c>
      <c r="U203" s="16" t="s">
        <v>224</v>
      </c>
      <c r="V203" s="16" t="s">
        <v>230</v>
      </c>
    </row>
    <row r="204" spans="1:22" ht="33.75" outlineLevel="1" x14ac:dyDescent="0.2">
      <c r="A204" s="19">
        <f t="shared" si="3"/>
        <v>194</v>
      </c>
      <c r="B204" s="18">
        <v>44370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1</v>
      </c>
      <c r="N204" s="12">
        <v>0</v>
      </c>
      <c r="O204" s="12">
        <v>0</v>
      </c>
      <c r="P204" s="15" t="s">
        <v>636</v>
      </c>
      <c r="Q204" s="26">
        <v>10.7675</v>
      </c>
      <c r="R204" s="17" t="s">
        <v>33</v>
      </c>
      <c r="S204" s="25">
        <v>0.96</v>
      </c>
      <c r="T204" s="16">
        <v>141.14534</v>
      </c>
      <c r="U204" s="16" t="s">
        <v>231</v>
      </c>
      <c r="V204" s="16" t="s">
        <v>232</v>
      </c>
    </row>
    <row r="205" spans="1:22" ht="22.5" outlineLevel="1" x14ac:dyDescent="0.2">
      <c r="A205" s="19">
        <f t="shared" ref="A205:A236" si="4">A204+1</f>
        <v>195</v>
      </c>
      <c r="B205" s="18">
        <v>44368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1</v>
      </c>
      <c r="N205" s="12">
        <v>0</v>
      </c>
      <c r="O205" s="12">
        <v>0</v>
      </c>
      <c r="P205" s="15" t="s">
        <v>633</v>
      </c>
      <c r="Q205" s="26">
        <v>10.7675</v>
      </c>
      <c r="R205" s="17" t="s">
        <v>33</v>
      </c>
      <c r="S205" s="25">
        <v>0.73</v>
      </c>
      <c r="T205" s="16">
        <v>1922.82</v>
      </c>
      <c r="U205" s="16" t="s">
        <v>239</v>
      </c>
      <c r="V205" s="16" t="s">
        <v>240</v>
      </c>
    </row>
    <row r="206" spans="1:22" ht="56.25" outlineLevel="1" x14ac:dyDescent="0.2">
      <c r="A206" s="19">
        <f t="shared" si="4"/>
        <v>196</v>
      </c>
      <c r="B206" s="18">
        <v>44372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1</v>
      </c>
      <c r="N206" s="12">
        <v>0</v>
      </c>
      <c r="O206" s="12">
        <v>0</v>
      </c>
      <c r="P206" s="15" t="s">
        <v>637</v>
      </c>
      <c r="Q206" s="26">
        <v>10.7675</v>
      </c>
      <c r="R206" s="17" t="s">
        <v>33</v>
      </c>
      <c r="S206" s="25">
        <v>1.84</v>
      </c>
      <c r="T206" s="16">
        <v>307.74</v>
      </c>
      <c r="U206" s="16" t="s">
        <v>241</v>
      </c>
      <c r="V206" s="16" t="s">
        <v>242</v>
      </c>
    </row>
    <row r="207" spans="1:22" ht="33.75" outlineLevel="1" x14ac:dyDescent="0.2">
      <c r="A207" s="19">
        <f t="shared" si="4"/>
        <v>197</v>
      </c>
      <c r="B207" s="18">
        <v>44376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1</v>
      </c>
      <c r="N207" s="12">
        <v>0</v>
      </c>
      <c r="O207" s="12">
        <v>0</v>
      </c>
      <c r="P207" s="15" t="s">
        <v>638</v>
      </c>
      <c r="Q207" s="26">
        <v>10.7675</v>
      </c>
      <c r="R207" s="17" t="s">
        <v>33</v>
      </c>
      <c r="S207" s="25">
        <v>2</v>
      </c>
      <c r="T207" s="16">
        <v>242.27160000000001</v>
      </c>
      <c r="U207" s="16" t="s">
        <v>231</v>
      </c>
      <c r="V207" s="16" t="s">
        <v>245</v>
      </c>
    </row>
    <row r="208" spans="1:22" ht="22.5" outlineLevel="1" x14ac:dyDescent="0.2">
      <c r="A208" s="19">
        <f t="shared" si="4"/>
        <v>198</v>
      </c>
      <c r="B208" s="18">
        <v>44375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1</v>
      </c>
      <c r="N208" s="12">
        <v>0</v>
      </c>
      <c r="O208" s="12">
        <v>0</v>
      </c>
      <c r="P208" s="15" t="s">
        <v>639</v>
      </c>
      <c r="Q208" s="26">
        <v>10.7675</v>
      </c>
      <c r="R208" s="17" t="s">
        <v>33</v>
      </c>
      <c r="S208" s="25">
        <v>4</v>
      </c>
      <c r="T208" s="16">
        <v>375.93599999999998</v>
      </c>
      <c r="U208" s="16" t="s">
        <v>246</v>
      </c>
      <c r="V208" s="16" t="s">
        <v>247</v>
      </c>
    </row>
    <row r="209" spans="1:22" ht="33.75" outlineLevel="1" x14ac:dyDescent="0.2">
      <c r="A209" s="19">
        <f t="shared" si="4"/>
        <v>199</v>
      </c>
      <c r="B209" s="18">
        <v>44370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1</v>
      </c>
      <c r="N209" s="12">
        <v>0</v>
      </c>
      <c r="O209" s="12">
        <v>0</v>
      </c>
      <c r="P209" s="15" t="s">
        <v>638</v>
      </c>
      <c r="Q209" s="26">
        <v>10.7675</v>
      </c>
      <c r="R209" s="17" t="s">
        <v>33</v>
      </c>
      <c r="S209" s="25">
        <v>8.06</v>
      </c>
      <c r="T209" s="16">
        <v>102.55631</v>
      </c>
      <c r="U209" s="16" t="s">
        <v>231</v>
      </c>
      <c r="V209" s="16" t="s">
        <v>254</v>
      </c>
    </row>
    <row r="210" spans="1:22" ht="22.5" outlineLevel="1" x14ac:dyDescent="0.2">
      <c r="A210" s="19">
        <f t="shared" si="4"/>
        <v>200</v>
      </c>
      <c r="B210" s="18">
        <v>44368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1</v>
      </c>
      <c r="N210" s="12">
        <v>0</v>
      </c>
      <c r="O210" s="12">
        <v>0</v>
      </c>
      <c r="P210" s="15" t="s">
        <v>640</v>
      </c>
      <c r="Q210" s="26">
        <v>10.7675</v>
      </c>
      <c r="R210" s="17" t="s">
        <v>33</v>
      </c>
      <c r="S210" s="25">
        <v>6.48</v>
      </c>
      <c r="T210" s="16">
        <v>107.23968000000001</v>
      </c>
      <c r="U210" s="16" t="s">
        <v>256</v>
      </c>
      <c r="V210" s="16" t="s">
        <v>257</v>
      </c>
    </row>
    <row r="211" spans="1:22" ht="22.5" outlineLevel="1" x14ac:dyDescent="0.2">
      <c r="A211" s="19">
        <f t="shared" si="4"/>
        <v>201</v>
      </c>
      <c r="B211" s="18">
        <v>44377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1</v>
      </c>
      <c r="N211" s="12">
        <v>0</v>
      </c>
      <c r="O211" s="12">
        <v>0</v>
      </c>
      <c r="P211" s="15" t="s">
        <v>641</v>
      </c>
      <c r="Q211" s="26">
        <v>10.7675</v>
      </c>
      <c r="R211" s="17" t="s">
        <v>33</v>
      </c>
      <c r="S211" s="25">
        <v>1</v>
      </c>
      <c r="T211" s="16">
        <v>1567.2</v>
      </c>
      <c r="U211" s="16" t="s">
        <v>268</v>
      </c>
      <c r="V211" s="16" t="s">
        <v>269</v>
      </c>
    </row>
    <row r="212" spans="1:22" ht="22.5" outlineLevel="1" x14ac:dyDescent="0.2">
      <c r="A212" s="19">
        <f t="shared" si="4"/>
        <v>202</v>
      </c>
      <c r="B212" s="18">
        <v>44349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1</v>
      </c>
      <c r="O212" s="12">
        <v>0</v>
      </c>
      <c r="P212" s="15" t="s">
        <v>642</v>
      </c>
      <c r="Q212" s="26">
        <v>10.7675</v>
      </c>
      <c r="R212" s="17" t="s">
        <v>144</v>
      </c>
      <c r="S212" s="25">
        <v>0.72</v>
      </c>
      <c r="T212" s="16">
        <v>27.216000000000001</v>
      </c>
      <c r="U212" s="16" t="s">
        <v>339</v>
      </c>
      <c r="V212" s="16" t="s">
        <v>340</v>
      </c>
    </row>
    <row r="213" spans="1:22" ht="22.5" outlineLevel="1" x14ac:dyDescent="0.2">
      <c r="A213" s="19">
        <f t="shared" si="4"/>
        <v>203</v>
      </c>
      <c r="B213" s="18">
        <v>44371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15" t="s">
        <v>643</v>
      </c>
      <c r="Q213" s="26">
        <v>10.7675</v>
      </c>
      <c r="R213" s="17" t="s">
        <v>33</v>
      </c>
      <c r="S213" s="25">
        <v>1.64</v>
      </c>
      <c r="T213" s="16">
        <v>49.2</v>
      </c>
      <c r="U213" s="16" t="s">
        <v>433</v>
      </c>
      <c r="V213" s="16" t="s">
        <v>434</v>
      </c>
    </row>
    <row r="214" spans="1:22" ht="22.5" outlineLevel="1" x14ac:dyDescent="0.2">
      <c r="A214" s="19">
        <f t="shared" si="4"/>
        <v>204</v>
      </c>
      <c r="B214" s="18">
        <v>44375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1</v>
      </c>
      <c r="O214" s="12">
        <v>0</v>
      </c>
      <c r="P214" s="15" t="s">
        <v>627</v>
      </c>
      <c r="Q214" s="26">
        <v>10.7675</v>
      </c>
      <c r="R214" s="17" t="s">
        <v>144</v>
      </c>
      <c r="S214" s="25">
        <v>0.35899999999999999</v>
      </c>
      <c r="T214" s="16">
        <v>8.5092499999999998</v>
      </c>
      <c r="U214" s="16" t="s">
        <v>445</v>
      </c>
      <c r="V214" s="16" t="s">
        <v>446</v>
      </c>
    </row>
    <row r="215" spans="1:22" s="11" customFormat="1" x14ac:dyDescent="0.2">
      <c r="A215" s="27"/>
      <c r="B215" s="28" t="s">
        <v>235</v>
      </c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</row>
    <row r="216" spans="1:22" ht="45" outlineLevel="1" x14ac:dyDescent="0.2">
      <c r="A216" s="19">
        <f>A214+1</f>
        <v>205</v>
      </c>
      <c r="B216" s="18">
        <v>44362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1</v>
      </c>
      <c r="N216" s="12">
        <v>0</v>
      </c>
      <c r="O216" s="12">
        <v>0</v>
      </c>
      <c r="P216" s="15" t="s">
        <v>644</v>
      </c>
      <c r="Q216" s="26">
        <v>10.7675</v>
      </c>
      <c r="R216" s="17" t="s">
        <v>58</v>
      </c>
      <c r="S216" s="25">
        <v>0.78900000000000003</v>
      </c>
      <c r="T216" s="16">
        <v>1370.15994</v>
      </c>
      <c r="U216" s="16" t="s">
        <v>233</v>
      </c>
      <c r="V216" s="16" t="s">
        <v>234</v>
      </c>
    </row>
    <row r="217" spans="1:22" s="11" customFormat="1" x14ac:dyDescent="0.2">
      <c r="A217" s="27"/>
      <c r="B217" s="28" t="s">
        <v>129</v>
      </c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</row>
    <row r="218" spans="1:22" ht="22.5" outlineLevel="1" x14ac:dyDescent="0.2">
      <c r="A218" s="19">
        <f>A216+1</f>
        <v>206</v>
      </c>
      <c r="B218" s="18">
        <v>44348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1</v>
      </c>
      <c r="O218" s="12">
        <v>0</v>
      </c>
      <c r="P218" s="15" t="s">
        <v>645</v>
      </c>
      <c r="Q218" s="26">
        <v>10.7675</v>
      </c>
      <c r="R218" s="17" t="s">
        <v>58</v>
      </c>
      <c r="S218" s="25">
        <v>0.73</v>
      </c>
      <c r="T218" s="16">
        <v>10.7675</v>
      </c>
      <c r="U218" s="16" t="s">
        <v>59</v>
      </c>
      <c r="V218" s="16" t="s">
        <v>60</v>
      </c>
    </row>
    <row r="219" spans="1:22" ht="22.5" outlineLevel="1" x14ac:dyDescent="0.2">
      <c r="A219" s="19">
        <f t="shared" si="4"/>
        <v>207</v>
      </c>
      <c r="B219" s="18">
        <v>44349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0</v>
      </c>
      <c r="P219" s="15" t="s">
        <v>645</v>
      </c>
      <c r="Q219" s="26">
        <v>10.7675</v>
      </c>
      <c r="R219" s="17" t="s">
        <v>58</v>
      </c>
      <c r="S219" s="25">
        <v>0.73</v>
      </c>
      <c r="T219" s="16">
        <v>9.49</v>
      </c>
      <c r="U219" s="16" t="s">
        <v>59</v>
      </c>
      <c r="V219" s="16" t="s">
        <v>67</v>
      </c>
    </row>
    <row r="220" spans="1:22" ht="22.5" outlineLevel="1" x14ac:dyDescent="0.2">
      <c r="A220" s="19">
        <f t="shared" si="4"/>
        <v>208</v>
      </c>
      <c r="B220" s="18">
        <v>44357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1</v>
      </c>
      <c r="O220" s="12">
        <v>0</v>
      </c>
      <c r="P220" s="15" t="s">
        <v>645</v>
      </c>
      <c r="Q220" s="26">
        <v>10.7675</v>
      </c>
      <c r="R220" s="17" t="s">
        <v>58</v>
      </c>
      <c r="S220" s="25">
        <v>0.73</v>
      </c>
      <c r="T220" s="16">
        <v>8.0518999999999998</v>
      </c>
      <c r="U220" s="16" t="s">
        <v>59</v>
      </c>
      <c r="V220" s="16" t="s">
        <v>92</v>
      </c>
    </row>
    <row r="221" spans="1:22" ht="22.5" outlineLevel="1" x14ac:dyDescent="0.2">
      <c r="A221" s="19">
        <f t="shared" si="4"/>
        <v>209</v>
      </c>
      <c r="B221" s="18">
        <v>44368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1</v>
      </c>
      <c r="O221" s="12">
        <v>0</v>
      </c>
      <c r="P221" s="15" t="s">
        <v>645</v>
      </c>
      <c r="Q221" s="26">
        <v>10.7675</v>
      </c>
      <c r="R221" s="17" t="s">
        <v>58</v>
      </c>
      <c r="S221" s="25">
        <v>0.73</v>
      </c>
      <c r="T221" s="16">
        <v>17.81091</v>
      </c>
      <c r="U221" s="16" t="s">
        <v>106</v>
      </c>
      <c r="V221" s="16" t="s">
        <v>107</v>
      </c>
    </row>
    <row r="222" spans="1:22" ht="33.75" outlineLevel="1" x14ac:dyDescent="0.2">
      <c r="A222" s="19">
        <f t="shared" si="4"/>
        <v>210</v>
      </c>
      <c r="B222" s="18">
        <v>44375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1</v>
      </c>
      <c r="N222" s="12">
        <v>0</v>
      </c>
      <c r="O222" s="12">
        <v>0</v>
      </c>
      <c r="P222" s="15" t="s">
        <v>646</v>
      </c>
      <c r="Q222" s="26">
        <v>10.7675</v>
      </c>
      <c r="R222" s="17" t="s">
        <v>58</v>
      </c>
      <c r="S222" s="25">
        <v>1</v>
      </c>
      <c r="T222" s="16">
        <v>836.01904000000002</v>
      </c>
      <c r="U222" s="16" t="s">
        <v>260</v>
      </c>
      <c r="V222" s="16" t="s">
        <v>261</v>
      </c>
    </row>
    <row r="223" spans="1:22" ht="33.75" outlineLevel="1" x14ac:dyDescent="0.2">
      <c r="A223" s="19">
        <f t="shared" si="4"/>
        <v>211</v>
      </c>
      <c r="B223" s="18">
        <v>44375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1</v>
      </c>
      <c r="N223" s="12">
        <v>0</v>
      </c>
      <c r="O223" s="12">
        <v>0</v>
      </c>
      <c r="P223" s="15" t="s">
        <v>647</v>
      </c>
      <c r="Q223" s="26">
        <v>10.7675</v>
      </c>
      <c r="R223" s="17" t="s">
        <v>58</v>
      </c>
      <c r="S223" s="25">
        <v>0.5</v>
      </c>
      <c r="T223" s="16">
        <v>192.94</v>
      </c>
      <c r="U223" s="16" t="s">
        <v>262</v>
      </c>
      <c r="V223" s="16" t="s">
        <v>263</v>
      </c>
    </row>
    <row r="224" spans="1:22" ht="33.75" outlineLevel="1" x14ac:dyDescent="0.2">
      <c r="A224" s="19">
        <f t="shared" si="4"/>
        <v>212</v>
      </c>
      <c r="B224" s="18">
        <v>44376.664027777777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15" t="s">
        <v>648</v>
      </c>
      <c r="Q224" s="26">
        <v>10.7675</v>
      </c>
      <c r="R224" s="17" t="s">
        <v>278</v>
      </c>
      <c r="S224" s="25">
        <v>1</v>
      </c>
      <c r="T224" s="16">
        <v>48.72</v>
      </c>
      <c r="U224" s="16" t="s">
        <v>294</v>
      </c>
      <c r="V224" s="16" t="s">
        <v>295</v>
      </c>
    </row>
    <row r="225" spans="1:22" ht="33.75" outlineLevel="1" x14ac:dyDescent="0.2">
      <c r="A225" s="19">
        <f t="shared" si="4"/>
        <v>213</v>
      </c>
      <c r="B225" s="18">
        <v>44357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1</v>
      </c>
      <c r="O225" s="12">
        <v>0</v>
      </c>
      <c r="P225" s="15" t="s">
        <v>649</v>
      </c>
      <c r="Q225" s="26">
        <v>10.7675</v>
      </c>
      <c r="R225" s="17" t="s">
        <v>278</v>
      </c>
      <c r="S225" s="25">
        <v>0.85</v>
      </c>
      <c r="T225" s="16">
        <v>26.567689999999999</v>
      </c>
      <c r="U225" s="16" t="s">
        <v>313</v>
      </c>
      <c r="V225" s="16" t="s">
        <v>314</v>
      </c>
    </row>
    <row r="226" spans="1:22" ht="33.75" outlineLevel="1" x14ac:dyDescent="0.2">
      <c r="A226" s="19">
        <f t="shared" si="4"/>
        <v>214</v>
      </c>
      <c r="B226" s="18">
        <v>44351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1</v>
      </c>
      <c r="O226" s="12">
        <v>0</v>
      </c>
      <c r="P226" s="15" t="s">
        <v>649</v>
      </c>
      <c r="Q226" s="26">
        <v>10.7675</v>
      </c>
      <c r="R226" s="17" t="s">
        <v>278</v>
      </c>
      <c r="S226" s="25">
        <v>0.85</v>
      </c>
      <c r="T226" s="16">
        <v>23.319700000000001</v>
      </c>
      <c r="U226" s="16" t="s">
        <v>317</v>
      </c>
      <c r="V226" s="16" t="s">
        <v>318</v>
      </c>
    </row>
    <row r="227" spans="1:22" ht="22.5" outlineLevel="1" x14ac:dyDescent="0.2">
      <c r="A227" s="19">
        <f t="shared" si="4"/>
        <v>215</v>
      </c>
      <c r="B227" s="18">
        <v>44372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1</v>
      </c>
      <c r="O227" s="12">
        <v>0</v>
      </c>
      <c r="P227" s="15" t="s">
        <v>650</v>
      </c>
      <c r="Q227" s="26">
        <v>10.7675</v>
      </c>
      <c r="R227" s="17" t="s">
        <v>144</v>
      </c>
      <c r="S227" s="25">
        <v>2.64</v>
      </c>
      <c r="T227" s="16">
        <v>21.12</v>
      </c>
      <c r="U227" s="16" t="s">
        <v>329</v>
      </c>
      <c r="V227" s="16" t="s">
        <v>330</v>
      </c>
    </row>
    <row r="228" spans="1:22" ht="22.5" outlineLevel="1" x14ac:dyDescent="0.2">
      <c r="A228" s="19">
        <f t="shared" si="4"/>
        <v>216</v>
      </c>
      <c r="B228" s="18">
        <v>44363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1</v>
      </c>
      <c r="O228" s="12">
        <v>0</v>
      </c>
      <c r="P228" s="15" t="s">
        <v>651</v>
      </c>
      <c r="Q228" s="26">
        <v>10.7675</v>
      </c>
      <c r="R228" s="17" t="s">
        <v>278</v>
      </c>
      <c r="S228" s="25">
        <v>0.7</v>
      </c>
      <c r="T228" s="16">
        <v>16.799299999999999</v>
      </c>
      <c r="U228" s="16" t="s">
        <v>339</v>
      </c>
      <c r="V228" s="16" t="s">
        <v>351</v>
      </c>
    </row>
    <row r="229" spans="1:22" ht="22.5" outlineLevel="1" x14ac:dyDescent="0.2">
      <c r="A229" s="19">
        <f t="shared" si="4"/>
        <v>217</v>
      </c>
      <c r="B229" s="18">
        <v>44348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1</v>
      </c>
      <c r="O229" s="12">
        <v>0</v>
      </c>
      <c r="P229" s="15" t="s">
        <v>652</v>
      </c>
      <c r="Q229" s="26">
        <v>10.7675</v>
      </c>
      <c r="R229" s="17" t="s">
        <v>58</v>
      </c>
      <c r="S229" s="25">
        <v>1</v>
      </c>
      <c r="T229" s="16">
        <v>12.46</v>
      </c>
      <c r="U229" s="16" t="s">
        <v>368</v>
      </c>
      <c r="V229" s="16" t="s">
        <v>369</v>
      </c>
    </row>
    <row r="230" spans="1:22" ht="22.5" outlineLevel="1" x14ac:dyDescent="0.2">
      <c r="A230" s="19">
        <f t="shared" si="4"/>
        <v>218</v>
      </c>
      <c r="B230" s="18">
        <v>44351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1</v>
      </c>
      <c r="O230" s="12">
        <v>0</v>
      </c>
      <c r="P230" s="15" t="s">
        <v>653</v>
      </c>
      <c r="Q230" s="26">
        <v>10.7675</v>
      </c>
      <c r="R230" s="17" t="s">
        <v>58</v>
      </c>
      <c r="S230" s="25">
        <v>1</v>
      </c>
      <c r="T230" s="16">
        <v>30</v>
      </c>
      <c r="U230" s="16" t="s">
        <v>384</v>
      </c>
      <c r="V230" s="16" t="s">
        <v>385</v>
      </c>
    </row>
    <row r="231" spans="1:22" ht="22.5" outlineLevel="1" x14ac:dyDescent="0.2">
      <c r="A231" s="19">
        <f t="shared" si="4"/>
        <v>219</v>
      </c>
      <c r="B231" s="18">
        <v>44349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0</v>
      </c>
      <c r="P231" s="15" t="s">
        <v>654</v>
      </c>
      <c r="Q231" s="26">
        <v>10.7675</v>
      </c>
      <c r="R231" s="17" t="s">
        <v>278</v>
      </c>
      <c r="S231" s="25">
        <v>0.80100000000000005</v>
      </c>
      <c r="T231" s="16">
        <v>12.019500000000001</v>
      </c>
      <c r="U231" s="16" t="s">
        <v>399</v>
      </c>
      <c r="V231" s="16" t="s">
        <v>400</v>
      </c>
    </row>
    <row r="232" spans="1:22" ht="33.75" outlineLevel="1" x14ac:dyDescent="0.2">
      <c r="A232" s="19">
        <f t="shared" si="4"/>
        <v>220</v>
      </c>
      <c r="B232" s="18">
        <v>44348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1</v>
      </c>
      <c r="O232" s="12">
        <v>0</v>
      </c>
      <c r="P232" s="15" t="s">
        <v>655</v>
      </c>
      <c r="Q232" s="26">
        <v>10.7675</v>
      </c>
      <c r="R232" s="17" t="s">
        <v>58</v>
      </c>
      <c r="S232" s="25">
        <v>0.78</v>
      </c>
      <c r="T232" s="16">
        <v>2.7456</v>
      </c>
      <c r="U232" s="16" t="s">
        <v>419</v>
      </c>
      <c r="V232" s="16" t="s">
        <v>420</v>
      </c>
    </row>
    <row r="233" spans="1:22" ht="33.75" outlineLevel="1" x14ac:dyDescent="0.2">
      <c r="A233" s="19">
        <f t="shared" si="4"/>
        <v>221</v>
      </c>
      <c r="B233" s="18">
        <v>44350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15" t="s">
        <v>656</v>
      </c>
      <c r="Q233" s="26">
        <v>10.7675</v>
      </c>
      <c r="R233" s="17" t="s">
        <v>58</v>
      </c>
      <c r="S233" s="25">
        <v>0.73</v>
      </c>
      <c r="T233" s="16">
        <v>59.137300000000003</v>
      </c>
      <c r="U233" s="16" t="s">
        <v>422</v>
      </c>
      <c r="V233" s="16" t="s">
        <v>423</v>
      </c>
    </row>
    <row r="234" spans="1:22" ht="33.75" outlineLevel="1" x14ac:dyDescent="0.2">
      <c r="A234" s="19">
        <f t="shared" si="4"/>
        <v>222</v>
      </c>
      <c r="B234" s="18">
        <v>44365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1</v>
      </c>
      <c r="O234" s="12">
        <v>0</v>
      </c>
      <c r="P234" s="15" t="s">
        <v>657</v>
      </c>
      <c r="Q234" s="26">
        <v>10.7675</v>
      </c>
      <c r="R234" s="17" t="s">
        <v>430</v>
      </c>
      <c r="S234" s="25">
        <v>40</v>
      </c>
      <c r="T234" s="16">
        <v>33.6</v>
      </c>
      <c r="U234" s="16" t="s">
        <v>431</v>
      </c>
      <c r="V234" s="16" t="s">
        <v>432</v>
      </c>
    </row>
    <row r="235" spans="1:22" ht="22.5" outlineLevel="1" x14ac:dyDescent="0.2">
      <c r="A235" s="19">
        <f t="shared" si="4"/>
        <v>223</v>
      </c>
      <c r="B235" s="18">
        <v>44375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0</v>
      </c>
      <c r="P235" s="15" t="s">
        <v>658</v>
      </c>
      <c r="Q235" s="26">
        <v>10.7675</v>
      </c>
      <c r="R235" s="17" t="s">
        <v>278</v>
      </c>
      <c r="S235" s="25">
        <v>0.90400000000000003</v>
      </c>
      <c r="T235" s="16">
        <v>18.088000000000001</v>
      </c>
      <c r="U235" s="16" t="s">
        <v>447</v>
      </c>
      <c r="V235" s="16" t="s">
        <v>448</v>
      </c>
    </row>
    <row r="236" spans="1:22" ht="33.75" outlineLevel="1" x14ac:dyDescent="0.2">
      <c r="A236" s="19">
        <f t="shared" si="4"/>
        <v>224</v>
      </c>
      <c r="B236" s="18">
        <v>44375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0</v>
      </c>
      <c r="P236" s="15" t="s">
        <v>659</v>
      </c>
      <c r="Q236" s="26">
        <v>10.7675</v>
      </c>
      <c r="R236" s="17" t="s">
        <v>278</v>
      </c>
      <c r="S236" s="25">
        <v>0.7</v>
      </c>
      <c r="T236" s="16">
        <v>16.8</v>
      </c>
      <c r="U236" s="16" t="s">
        <v>445</v>
      </c>
      <c r="V236" s="16" t="s">
        <v>449</v>
      </c>
    </row>
  </sheetData>
  <sheetProtection formatCells="0" formatColumns="0" formatRows="0" insertRows="0" deleteRows="0" autoFilter="0"/>
  <autoFilter ref="A6:V236"/>
  <mergeCells count="20">
    <mergeCell ref="P1:P5"/>
    <mergeCell ref="R1:R5"/>
    <mergeCell ref="U1:U5"/>
    <mergeCell ref="V1:V5"/>
    <mergeCell ref="T1:T5"/>
    <mergeCell ref="S1:S5"/>
    <mergeCell ref="Q1:Q5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</mergeCells>
  <dataValidations count="2">
    <dataValidation type="list" allowBlank="1" showInputMessage="1" showErrorMessage="1" sqref="B8">
      <formula1>#REF!</formula1>
    </dataValidation>
    <dataValidation type="list" allowBlank="1" showInputMessage="1" showErrorMessage="1" sqref="B7 B84 B155 B186 B215 B217">
      <formula1>#REF!</formula1>
    </dataValidation>
  </dataValidations>
  <pageMargins left="0.25" right="0.25" top="0.75" bottom="0.75" header="0.3" footer="0.3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35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7" t="s">
        <v>51</v>
      </c>
      <c r="Z1" s="7" t="s">
        <v>51</v>
      </c>
      <c r="AA1" s="2"/>
    </row>
    <row r="2" spans="1:27" ht="12" customHeight="1" x14ac:dyDescent="0.2">
      <c r="A2" s="35" t="s">
        <v>0</v>
      </c>
      <c r="B2" s="35" t="s">
        <v>26</v>
      </c>
      <c r="C2" s="35" t="s"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 t="s">
        <v>2</v>
      </c>
      <c r="Q2" s="35" t="s">
        <v>38</v>
      </c>
      <c r="R2" s="35" t="s">
        <v>30</v>
      </c>
      <c r="S2" s="35" t="s">
        <v>3</v>
      </c>
      <c r="T2" s="35" t="s">
        <v>39</v>
      </c>
      <c r="U2" s="35" t="s">
        <v>4</v>
      </c>
      <c r="V2" s="35" t="s">
        <v>31</v>
      </c>
      <c r="W2" s="35" t="s">
        <v>29</v>
      </c>
      <c r="X2" s="35" t="s">
        <v>28</v>
      </c>
      <c r="Y2" s="35" t="s">
        <v>49</v>
      </c>
      <c r="Z2" s="35" t="s">
        <v>52</v>
      </c>
      <c r="AA2" s="2"/>
    </row>
    <row r="3" spans="1:27" x14ac:dyDescent="0.2">
      <c r="A3" s="35"/>
      <c r="B3" s="35"/>
      <c r="C3" s="35" t="s">
        <v>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 t="s">
        <v>6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2"/>
    </row>
    <row r="4" spans="1:27" x14ac:dyDescent="0.2">
      <c r="A4" s="35"/>
      <c r="B4" s="35"/>
      <c r="C4" s="35" t="s">
        <v>7</v>
      </c>
      <c r="D4" s="35"/>
      <c r="E4" s="35"/>
      <c r="F4" s="35"/>
      <c r="G4" s="35"/>
      <c r="H4" s="35"/>
      <c r="I4" s="35"/>
      <c r="J4" s="35"/>
      <c r="K4" s="35"/>
      <c r="L4" s="35"/>
      <c r="M4" s="35" t="s">
        <v>24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2"/>
    </row>
    <row r="5" spans="1:27" x14ac:dyDescent="0.2">
      <c r="A5" s="35"/>
      <c r="B5" s="35"/>
      <c r="C5" s="35" t="s">
        <v>8</v>
      </c>
      <c r="D5" s="35"/>
      <c r="E5" s="35"/>
      <c r="F5" s="35" t="s">
        <v>9</v>
      </c>
      <c r="G5" s="35"/>
      <c r="H5" s="35"/>
      <c r="I5" s="35" t="s">
        <v>10</v>
      </c>
      <c r="J5" s="35"/>
      <c r="K5" s="35" t="s">
        <v>11</v>
      </c>
      <c r="L5" s="35"/>
      <c r="M5" s="35"/>
      <c r="N5" s="35" t="s">
        <v>12</v>
      </c>
      <c r="O5" s="35" t="s">
        <v>25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2"/>
    </row>
    <row r="6" spans="1:27" ht="56.25" x14ac:dyDescent="0.2">
      <c r="A6" s="35"/>
      <c r="B6" s="35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37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37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8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8"/>
    </row>
  </sheetData>
  <mergeCells count="27"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</mergeCells>
  <dataValidations count="1">
    <dataValidation type="list" allowBlank="1" showInputMessage="1" showErrorMessage="1" sqref="Z1:Z1048576">
      <formula1>#REF!</formula1>
    </dataValidation>
  </dataValidations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2021-07-08T14:05:54Z</dcterms:modified>
</cp:coreProperties>
</file>