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710" windowHeight="1002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5" i="1" l="1"/>
</calcChain>
</file>

<file path=xl/sharedStrings.xml><?xml version="1.0" encoding="utf-8"?>
<sst xmlns="http://schemas.openxmlformats.org/spreadsheetml/2006/main" count="285" uniqueCount="150">
  <si>
    <t>Приложение 4б</t>
  </si>
  <si>
    <t>к Приказу ФСТ России</t>
  </si>
  <si>
    <t>от 31.01.2011 № 36-э</t>
  </si>
  <si>
    <r>
      <t xml:space="preserve">Информация об инвестиционных программах </t>
    </r>
    <r>
      <rPr>
        <b/>
        <vertAlign val="superscript"/>
        <sz val="12"/>
        <rFont val="Times New Roman"/>
        <family val="1"/>
        <charset val="204"/>
      </rPr>
      <t>1</t>
    </r>
  </si>
  <si>
    <t>(наименование субъекта естественных монополий)</t>
  </si>
  <si>
    <t>№ № пунк-тов</t>
  </si>
  <si>
    <t>Наименование показателя</t>
  </si>
  <si>
    <t>Сроки строительства</t>
  </si>
  <si>
    <t>Стоимостная оценка инвестиций, тыс. руб.</t>
  </si>
  <si>
    <t>Основные проектные характеристики объектов капитального строительства</t>
  </si>
  <si>
    <t>начало</t>
  </si>
  <si>
    <t>окончание</t>
  </si>
  <si>
    <t>в целом
по объекту</t>
  </si>
  <si>
    <t>в отчетном периоде</t>
  </si>
  <si>
    <t>протяженность линейной трубопроводов, км</t>
  </si>
  <si>
    <t>диаметр
(диапазон диаметров) трубопроводов, мм</t>
  </si>
  <si>
    <t>количество газорегуляторных пунктов, ед.</t>
  </si>
  <si>
    <t>1</t>
  </si>
  <si>
    <r>
      <t xml:space="preserve">Общая сумма инвестиций </t>
    </r>
    <r>
      <rPr>
        <b/>
        <vertAlign val="superscript"/>
        <sz val="11"/>
        <rFont val="Times New Roman"/>
        <family val="1"/>
        <charset val="204"/>
      </rPr>
      <t>2</t>
    </r>
  </si>
  <si>
    <t>2</t>
  </si>
  <si>
    <r>
      <t xml:space="preserve">Сведения о строительстве, реконструкции объектов капитального строительства </t>
    </r>
    <r>
      <rPr>
        <b/>
        <vertAlign val="superscript"/>
        <sz val="10"/>
        <rFont val="Times New Roman"/>
        <family val="1"/>
        <charset val="204"/>
      </rPr>
      <t>3</t>
    </r>
  </si>
  <si>
    <t xml:space="preserve">в том числе за счет специальной надбавки </t>
  </si>
  <si>
    <t>2.1</t>
  </si>
  <si>
    <t>2.1.1</t>
  </si>
  <si>
    <t>2.1.2</t>
  </si>
  <si>
    <t>3</t>
  </si>
  <si>
    <t>4</t>
  </si>
  <si>
    <r>
      <t xml:space="preserve">Сведения о приобретении внеоборотных активов </t>
    </r>
    <r>
      <rPr>
        <b/>
        <vertAlign val="superscript"/>
        <sz val="11"/>
        <rFont val="Times New Roman"/>
        <family val="1"/>
        <charset val="204"/>
      </rPr>
      <t>3</t>
    </r>
  </si>
  <si>
    <r>
      <t>_____</t>
    </r>
    <r>
      <rPr>
        <sz val="8"/>
        <rFont val="Times New Roman"/>
        <family val="1"/>
        <charset val="204"/>
      </rPr>
      <t>Примечание:</t>
    </r>
  </si>
  <si>
    <r>
      <t>_____</t>
    </r>
    <r>
      <rPr>
        <vertAlign val="superscript"/>
        <sz val="8"/>
        <rFont val="Times New Roman"/>
        <family val="1"/>
        <charset val="204"/>
      </rPr>
      <t>1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В случае если субъекты естественных монополий формируют несколько программ, в которые включены объекты инвестиций, то отдельно раскрывается информация по всем программам с указанием их наименований.</t>
    </r>
  </si>
  <si>
    <r>
      <t>_____</t>
    </r>
    <r>
      <rPr>
        <vertAlign val="superscript"/>
        <sz val="8"/>
        <rFont val="Times New Roman"/>
        <family val="1"/>
        <charset val="204"/>
      </rPr>
      <t>2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Газораспределительные организации в составе информации об инвестиционных программах раскрывают сведения о программах газификации, финансируемых за счет специальных надбавок к тарифам на услуги по транспортировке газа по газораспределительным сетям.</t>
    </r>
  </si>
  <si>
    <r>
      <t>_____</t>
    </r>
    <r>
      <rPr>
        <vertAlign val="superscript"/>
        <sz val="8"/>
        <rFont val="Times New Roman"/>
        <family val="1"/>
        <charset val="204"/>
      </rPr>
      <t>3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инвестиций.</t>
    </r>
  </si>
  <si>
    <r>
      <t>_____</t>
    </r>
    <r>
      <rPr>
        <vertAlign val="superscript"/>
        <sz val="8"/>
        <rFont val="Times New Roman"/>
        <family val="1"/>
        <charset val="204"/>
      </rPr>
      <t>4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Для основных строек, стоимость которых превышает 10% от общей стоимости строительства, приводится отдельно стоимость строительства газораспределительных сетей и газорегуляторных пунктов.</t>
    </r>
  </si>
  <si>
    <t>АО " Газпром газораспределение Оренбург"</t>
  </si>
  <si>
    <r>
      <t xml:space="preserve">Сведения о долгосрочных финансовых вложениях </t>
    </r>
    <r>
      <rPr>
        <b/>
        <vertAlign val="superscript"/>
        <sz val="9"/>
        <rFont val="Times New Roman"/>
        <family val="1"/>
        <charset val="204"/>
      </rPr>
      <t>3</t>
    </r>
  </si>
  <si>
    <r>
      <t xml:space="preserve">Новые объекты </t>
    </r>
    <r>
      <rPr>
        <b/>
        <vertAlign val="superscript"/>
        <sz val="9"/>
        <rFont val="Times New Roman"/>
        <family val="1"/>
        <charset val="204"/>
      </rPr>
      <t xml:space="preserve">4  </t>
    </r>
  </si>
  <si>
    <t>-</t>
  </si>
  <si>
    <t>2017</t>
  </si>
  <si>
    <t>Газопровод высокого давления в г.Оренбурге п.Берды жилой комплекс "Энергостроитель"</t>
  </si>
  <si>
    <t>2018</t>
  </si>
  <si>
    <t>Газопровод к жилым домам п. Загородный г.Бузулука</t>
  </si>
  <si>
    <t>90,89,160,110,180,32</t>
  </si>
  <si>
    <t>114,225,160,110,90,63</t>
  </si>
  <si>
    <t>на 2018 год</t>
  </si>
  <si>
    <t>Газопровод в п. Межгорный Акбулакского района</t>
  </si>
  <si>
    <t xml:space="preserve">Газопровод в микрорайоне "Восточный" п. Акбулак Акбулакского района </t>
  </si>
  <si>
    <t>Газопровод в с. Подлесное Кувандыкского района</t>
  </si>
  <si>
    <t>Газопровод в п. Северный Сакмарского района</t>
  </si>
  <si>
    <t>Газопровод в п. Верхний Киембай Ясненского района</t>
  </si>
  <si>
    <t>Газопровод в южной части кадастрового квартала 56:37:0102022 г. Бугуруслан</t>
  </si>
  <si>
    <t>40,63,32,25</t>
  </si>
  <si>
    <t>63,160,612,63,32</t>
  </si>
  <si>
    <t>110,63,32,108,25</t>
  </si>
  <si>
    <t>90,63,32,108,25</t>
  </si>
  <si>
    <t>110,63,32,57</t>
  </si>
  <si>
    <t>110,63,32,108</t>
  </si>
  <si>
    <t>2.1.3</t>
  </si>
  <si>
    <t>2.1.4</t>
  </si>
  <si>
    <t>2.1.5</t>
  </si>
  <si>
    <t>2.1.6</t>
  </si>
  <si>
    <t>2.1.7</t>
  </si>
  <si>
    <t>2.1.8</t>
  </si>
  <si>
    <t>Газопровод к жилым домам  с.Артамоновка Абдулинского района</t>
  </si>
  <si>
    <t>Газопровод по ул.Заречной, ул.8-Марта, ул.Нагорной в с.Зерикла Абдулинского района</t>
  </si>
  <si>
    <t xml:space="preserve"> Газопровод  по ул. Сельхозтехника с. Покровка  Абдулинского района</t>
  </si>
  <si>
    <t>Газопровод низкого давления п. Речной Адамовского района</t>
  </si>
  <si>
    <t>Газопровод по ул. Безымянная п.Теренсай  Адамовского района</t>
  </si>
  <si>
    <t>Газопровод северной части п.Адамовка  Адамовского района</t>
  </si>
  <si>
    <t xml:space="preserve">Газопровод по ул.70 лет Октября п.Адамовка </t>
  </si>
  <si>
    <t>Газопровод пер. Пушкина п. Акбулак</t>
  </si>
  <si>
    <t xml:space="preserve">Газопровод  в юго -западной части с.Беляевка </t>
  </si>
  <si>
    <t>Газопровод по ул.Школьная в с.Михайловка Бугурусланского района</t>
  </si>
  <si>
    <t xml:space="preserve"> Газопровод по ул. Михайловская с. Михайловка Бугурусланского района</t>
  </si>
  <si>
    <t>Газопровод  в юго- западной части с. Сухаречка Бузулукского района</t>
  </si>
  <si>
    <t>Газопровод  по  ул. 70 лет Победы с.Палимовка Бузулукского района</t>
  </si>
  <si>
    <t>Газопровод  по ул.Мирная в с.Новоалександровка Бузулукского района</t>
  </si>
  <si>
    <t xml:space="preserve"> Газопровод по ул. Набережная п. Домбаровский Домбаровского района</t>
  </si>
  <si>
    <t>Газопровод ул. Мира п. Красноярский Кваркенского района</t>
  </si>
  <si>
    <t>Газопровод  в восточной части с. Плешаново (2 очередь) Красногвардейского района</t>
  </si>
  <si>
    <t>Газопровод с.Озерки Курманаевского района</t>
  </si>
  <si>
    <t>Газопровод низкого давления по проезду Северному, Николаевскому, Энергетиков в п.Ленина Оренбургского района</t>
  </si>
  <si>
    <t>Газопровод по ул. Ташкентская с.Соболево Первомайского района</t>
  </si>
  <si>
    <t>Газопровод по ул. Луговая с.Река Дема Пономаревского района</t>
  </si>
  <si>
    <t>Газопровод в с. Татарская Каргала Сакмарского района</t>
  </si>
  <si>
    <t>Газопровода в мкрн. Западный в п. Саракташ</t>
  </si>
  <si>
    <t>Газопровод ул. Молодежная с. Аксенкино Северного района</t>
  </si>
  <si>
    <t>Газоснабжение участка новой жилой застройки в п. Шахтный Соль-Илецкого района</t>
  </si>
  <si>
    <t>Газопровод  новой жилой застройки с.Трудовое Соль-Илецкого района</t>
  </si>
  <si>
    <t>Газопровод  микрорайона "Северный" в г.Соль-Илецке</t>
  </si>
  <si>
    <t>Газопровод  микрорайона "Западный" в г.Соль-Илецке</t>
  </si>
  <si>
    <t>Газопровд по ул. Новая п. Пристанционный  Тоцкого района</t>
  </si>
  <si>
    <t>Газопровод по ул.Сосновая, Олимпийская, Солнечная, Культурная, Новая  в 5-6 мкр. п.Тюльган</t>
  </si>
  <si>
    <t>Газопровод пос. Комарово (отделение №1) Ясненского района</t>
  </si>
  <si>
    <t>Газопровод п.Каргала  Оренбургского района</t>
  </si>
  <si>
    <t>Газопровод пер .3-й Прудный  п. Солнечный  г.Новотроицк</t>
  </si>
  <si>
    <t>Газопровод пос. Новый Кумак: ул. Вольная, ул. Студеная, ул. Придорожная г. Орск</t>
  </si>
  <si>
    <t>Газопровод ул. Терешковой , Николаева, ул. Усмановская, Гавриловская г.Орска</t>
  </si>
  <si>
    <t>Газопровод ул. Центральная с. Николаевка Сорочинского городского округа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</si>
  <si>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</si>
  <si>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</si>
  <si>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</si>
  <si>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</si>
  <si>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</si>
  <si>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</si>
  <si>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</si>
  <si>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</si>
  <si>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</si>
  <si>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</si>
  <si>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</si>
  <si>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</si>
  <si>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2.1.21</t>
  </si>
  <si>
    <t>2.1.22</t>
  </si>
  <si>
    <t>2.1.23</t>
  </si>
  <si>
    <t>2.1.24</t>
  </si>
  <si>
    <t>2.1.25</t>
  </si>
  <si>
    <t>2.1.26</t>
  </si>
  <si>
    <t>2.1.27</t>
  </si>
  <si>
    <t>2.1.28</t>
  </si>
  <si>
    <t>2.1.29</t>
  </si>
  <si>
    <t>2.1.30</t>
  </si>
  <si>
    <t>2.1.31</t>
  </si>
  <si>
    <t>2.1.32</t>
  </si>
  <si>
    <t>2.1.33</t>
  </si>
  <si>
    <t>2.1.34</t>
  </si>
  <si>
    <t>2.1.35</t>
  </si>
  <si>
    <t>2.1.36</t>
  </si>
  <si>
    <t>2.1.37</t>
  </si>
  <si>
    <t>2.1.38</t>
  </si>
  <si>
    <t>2.1.39</t>
  </si>
  <si>
    <t>2.1.40</t>
  </si>
  <si>
    <t>2.1.41</t>
  </si>
  <si>
    <t>2.1.42</t>
  </si>
  <si>
    <t>2.1.43</t>
  </si>
  <si>
    <t>2.1.44</t>
  </si>
  <si>
    <t>110,90,63</t>
  </si>
  <si>
    <t>63,100</t>
  </si>
  <si>
    <t>63,110</t>
  </si>
  <si>
    <t>160,110,63</t>
  </si>
  <si>
    <t>63,225,110</t>
  </si>
  <si>
    <t>90,225,160,90</t>
  </si>
  <si>
    <t>225,160,110,90,63,25</t>
  </si>
  <si>
    <t>150,63,32</t>
  </si>
  <si>
    <t>110,63,32</t>
  </si>
  <si>
    <t>110,63,40,32</t>
  </si>
  <si>
    <t>63,160,110</t>
  </si>
  <si>
    <t>63,100,50</t>
  </si>
  <si>
    <t>110,63,50</t>
  </si>
  <si>
    <t>160,110,63,100,80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</si>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</sst>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9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4" fillId="0" borderId="0" xfId="1" applyFont="1"/>
    <xf numFmtId="0" fontId="2" fillId="0" borderId="0" xfId="1" applyFont="1"/>
    <xf numFmtId="0" fontId="5" fillId="0" borderId="0" xfId="1" applyFont="1"/>
    <xf numFmtId="0" fontId="6" fillId="0" borderId="0" xfId="1" applyFont="1"/>
    <xf numFmtId="0" fontId="10" fillId="0" borderId="0" xfId="1" applyFont="1"/>
    <xf numFmtId="0" fontId="10" fillId="0" borderId="0" xfId="1" applyFont="1" applyAlignment="1">
      <alignment horizontal="right"/>
    </xf>
    <xf numFmtId="49" fontId="6" fillId="2" borderId="9" xfId="1" applyNumberFormat="1" applyFont="1" applyFill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top"/>
    </xf>
    <xf numFmtId="0" fontId="6" fillId="0" borderId="17" xfId="1" applyFont="1" applyBorder="1" applyAlignment="1">
      <alignment horizontal="center" vertical="top"/>
    </xf>
    <xf numFmtId="49" fontId="6" fillId="2" borderId="21" xfId="1" applyNumberFormat="1" applyFont="1" applyFill="1" applyBorder="1" applyAlignment="1">
      <alignment horizontal="center" vertical="center"/>
    </xf>
    <xf numFmtId="49" fontId="8" fillId="0" borderId="11" xfId="1" applyNumberFormat="1" applyFont="1" applyBorder="1" applyAlignment="1">
      <alignment horizontal="center" vertical="center"/>
    </xf>
    <xf numFmtId="49" fontId="6" fillId="0" borderId="6" xfId="1" applyNumberFormat="1" applyFont="1" applyFill="1" applyBorder="1" applyAlignment="1">
      <alignment horizontal="center" vertical="center"/>
    </xf>
    <xf numFmtId="49" fontId="8" fillId="0" borderId="6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/>
    </xf>
    <xf numFmtId="49" fontId="6" fillId="0" borderId="22" xfId="1" applyNumberFormat="1" applyFont="1" applyFill="1" applyBorder="1" applyAlignment="1">
      <alignment horizontal="center" vertical="center"/>
    </xf>
    <xf numFmtId="49" fontId="6" fillId="0" borderId="23" xfId="1" applyNumberFormat="1" applyFont="1" applyFill="1" applyBorder="1" applyAlignment="1">
      <alignment horizontal="center" vertical="center"/>
    </xf>
    <xf numFmtId="4" fontId="8" fillId="0" borderId="6" xfId="1" applyNumberFormat="1" applyFont="1" applyBorder="1" applyAlignment="1">
      <alignment horizontal="center" vertical="center" wrapText="1"/>
    </xf>
    <xf numFmtId="4" fontId="8" fillId="0" borderId="6" xfId="1" applyNumberFormat="1" applyFont="1" applyBorder="1" applyAlignment="1">
      <alignment horizontal="center" vertical="center"/>
    </xf>
    <xf numFmtId="49" fontId="6" fillId="0" borderId="19" xfId="1" applyNumberFormat="1" applyFont="1" applyFill="1" applyBorder="1" applyAlignment="1">
      <alignment horizontal="center" vertical="center"/>
    </xf>
    <xf numFmtId="49" fontId="6" fillId="0" borderId="20" xfId="1" applyNumberFormat="1" applyFont="1" applyFill="1" applyBorder="1" applyAlignment="1">
      <alignment horizontal="center" vertical="center"/>
    </xf>
    <xf numFmtId="49" fontId="6" fillId="0" borderId="28" xfId="1" applyNumberFormat="1" applyFont="1" applyFill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 wrapText="1"/>
    </xf>
    <xf numFmtId="49" fontId="6" fillId="0" borderId="6" xfId="1" applyNumberFormat="1" applyFont="1" applyFill="1" applyBorder="1" applyAlignment="1">
      <alignment horizontal="center" vertical="center" wrapText="1"/>
    </xf>
    <xf numFmtId="0" fontId="6" fillId="0" borderId="12" xfId="1" applyFont="1" applyBorder="1" applyAlignment="1">
      <alignment vertical="top"/>
    </xf>
    <xf numFmtId="0" fontId="10" fillId="0" borderId="0" xfId="1" applyFont="1" applyAlignment="1"/>
    <xf numFmtId="49" fontId="6" fillId="2" borderId="0" xfId="1" applyNumberFormat="1" applyFont="1" applyFill="1" applyBorder="1" applyAlignment="1">
      <alignment horizontal="center" vertical="center"/>
    </xf>
    <xf numFmtId="49" fontId="6" fillId="2" borderId="25" xfId="1" applyNumberFormat="1" applyFont="1" applyFill="1" applyBorder="1" applyAlignment="1">
      <alignment horizontal="center"/>
    </xf>
    <xf numFmtId="4" fontId="13" fillId="0" borderId="10" xfId="1" applyNumberFormat="1" applyFont="1" applyFill="1" applyBorder="1" applyAlignment="1">
      <alignment horizontal="center"/>
    </xf>
    <xf numFmtId="4" fontId="12" fillId="0" borderId="6" xfId="1" applyNumberFormat="1" applyFont="1" applyFill="1" applyBorder="1" applyAlignment="1">
      <alignment horizontal="center" vertical="center"/>
    </xf>
    <xf numFmtId="0" fontId="16" fillId="0" borderId="0" xfId="0" applyFont="1"/>
    <xf numFmtId="0" fontId="7" fillId="0" borderId="3" xfId="1" applyFont="1" applyFill="1" applyBorder="1" applyAlignment="1">
      <alignment horizontal="left" vertical="center" wrapText="1"/>
    </xf>
    <xf numFmtId="0" fontId="8" fillId="0" borderId="2" xfId="1" applyFont="1" applyBorder="1" applyAlignment="1">
      <alignment horizontal="left" wrapText="1" indent="1"/>
    </xf>
    <xf numFmtId="0" fontId="13" fillId="0" borderId="9" xfId="1" applyFont="1" applyBorder="1" applyAlignment="1">
      <alignment horizontal="left" wrapText="1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top"/>
    </xf>
    <xf numFmtId="0" fontId="13" fillId="0" borderId="5" xfId="1" applyFont="1" applyBorder="1" applyAlignment="1">
      <alignment horizontal="left" wrapText="1"/>
    </xf>
    <xf numFmtId="0" fontId="8" fillId="0" borderId="3" xfId="1" applyFont="1" applyBorder="1" applyAlignment="1">
      <alignment horizontal="left" wrapText="1"/>
    </xf>
    <xf numFmtId="0" fontId="12" fillId="0" borderId="2" xfId="1" applyFont="1" applyBorder="1" applyAlignment="1">
      <alignment horizontal="left" wrapText="1"/>
    </xf>
    <xf numFmtId="0" fontId="6" fillId="2" borderId="0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/>
    </xf>
    <xf numFmtId="0" fontId="6" fillId="2" borderId="0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/>
    </xf>
    <xf numFmtId="0" fontId="6" fillId="2" borderId="26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27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49" fontId="6" fillId="2" borderId="0" xfId="1" applyNumberFormat="1" applyFont="1" applyFill="1" applyBorder="1" applyAlignment="1">
      <alignment horizontal="center" vertical="center"/>
    </xf>
    <xf numFmtId="49" fontId="6" fillId="2" borderId="8" xfId="1" applyNumberFormat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49" fontId="6" fillId="2" borderId="25" xfId="1" applyNumberFormat="1" applyFont="1" applyFill="1" applyBorder="1" applyAlignment="1">
      <alignment horizontal="center"/>
    </xf>
    <xf numFmtId="49" fontId="6" fillId="2" borderId="18" xfId="1" applyNumberFormat="1" applyFont="1" applyFill="1" applyBorder="1" applyAlignment="1">
      <alignment horizontal="center"/>
    </xf>
    <xf numFmtId="49" fontId="6" fillId="2" borderId="26" xfId="1" applyNumberFormat="1" applyFont="1" applyFill="1" applyBorder="1" applyAlignment="1">
      <alignment horizontal="center"/>
    </xf>
    <xf numFmtId="49" fontId="6" fillId="2" borderId="9" xfId="1" applyNumberFormat="1" applyFont="1" applyFill="1" applyBorder="1" applyAlignment="1">
      <alignment horizontal="center"/>
    </xf>
    <xf numFmtId="49" fontId="6" fillId="2" borderId="8" xfId="1" applyNumberFormat="1" applyFont="1" applyFill="1" applyBorder="1" applyAlignment="1">
      <alignment horizontal="center"/>
    </xf>
    <xf numFmtId="49" fontId="6" fillId="2" borderId="13" xfId="1" applyNumberFormat="1" applyFont="1" applyFill="1" applyBorder="1" applyAlignment="1">
      <alignment horizontal="center"/>
    </xf>
    <xf numFmtId="0" fontId="6" fillId="0" borderId="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top"/>
    </xf>
    <xf numFmtId="0" fontId="6" fillId="0" borderId="16" xfId="1" applyFont="1" applyBorder="1" applyAlignment="1">
      <alignment horizontal="center" vertical="top"/>
    </xf>
    <xf numFmtId="0" fontId="6" fillId="0" borderId="17" xfId="1" applyFont="1" applyBorder="1" applyAlignment="1">
      <alignment horizontal="center" vertical="top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justify"/>
    </xf>
    <xf numFmtId="49" fontId="6" fillId="0" borderId="18" xfId="1" applyNumberFormat="1" applyFont="1" applyFill="1" applyBorder="1" applyAlignment="1">
      <alignment horizontal="center" vertical="center" wrapText="1"/>
    </xf>
    <xf numFmtId="49" fontId="6" fillId="0" borderId="30" xfId="1" applyNumberFormat="1" applyFont="1" applyFill="1" applyBorder="1" applyAlignment="1">
      <alignment horizontal="center" vertical="center" wrapText="1"/>
    </xf>
    <xf numFmtId="49" fontId="6" fillId="0" borderId="19" xfId="1" applyNumberFormat="1" applyFont="1" applyFill="1" applyBorder="1" applyAlignment="1">
      <alignment horizontal="center" vertical="center" wrapText="1"/>
    </xf>
    <xf numFmtId="4" fontId="6" fillId="0" borderId="3" xfId="1" applyNumberFormat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4" fontId="12" fillId="0" borderId="10" xfId="1" applyNumberFormat="1" applyFont="1" applyBorder="1" applyAlignment="1">
      <alignment horizontal="center" vertical="center"/>
    </xf>
    <xf numFmtId="4" fontId="12" fillId="0" borderId="29" xfId="1" applyNumberFormat="1" applyFont="1" applyBorder="1" applyAlignment="1">
      <alignment horizontal="center" vertical="center"/>
    </xf>
    <xf numFmtId="0" fontId="13" fillId="0" borderId="31" xfId="1" applyFont="1" applyBorder="1" applyAlignment="1">
      <alignment horizontal="left" wrapText="1"/>
    </xf>
    <xf numFmtId="0" fontId="16" fillId="0" borderId="0" xfId="0" applyFont="1" applyAlignment="1">
      <alignment wrapTex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0" fillId="0" borderId="0" xfId="0" applyAlignment="1">
      <alignment vertical="center"/>
    </xf>
    <xf numFmtId="0" fontId="10" fillId="0" borderId="0" xfId="1" applyFont="1" applyAlignment="1">
      <alignment horizontal="right" vertical="center"/>
    </xf>
    <xf numFmtId="0" fontId="6" fillId="0" borderId="4" xfId="1" applyFont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2" fontId="6" fillId="0" borderId="3" xfId="1" applyNumberFormat="1" applyFont="1" applyFill="1" applyBorder="1" applyAlignment="1">
      <alignment horizontal="center" vertical="center"/>
    </xf>
    <xf numFmtId="0" fontId="6" fillId="0" borderId="12" xfId="1" applyFont="1" applyBorder="1" applyAlignment="1">
      <alignment vertical="center"/>
    </xf>
    <xf numFmtId="0" fontId="6" fillId="0" borderId="15" xfId="1" applyFont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67"/>
  <sheetViews>
    <sheetView tabSelected="1" workbookViewId="0">
      <pane xSplit="2" ySplit="10" topLeftCell="C11" activePane="bottomRight" state="frozen"/>
      <selection pane="topRight" activeCell="BD1" sqref="BD1"/>
      <selection pane="bottomLeft" activeCell="A11" sqref="A11"/>
      <selection pane="bottomRight" activeCell="C52" sqref="C52"/>
    </sheetView>
  </sheetViews>
  <sheetFormatPr defaultRowHeight="15" x14ac:dyDescent="0.25"/>
  <cols>
    <col min="2" max="2" width="77.5703125" customWidth="1"/>
    <col min="3" max="3" width="11.5703125" customWidth="1"/>
    <col min="4" max="4" width="11.28515625" customWidth="1"/>
    <col min="5" max="5" width="4.7109375" customWidth="1"/>
    <col min="6" max="6" width="0.140625" hidden="1" customWidth="1"/>
    <col min="7" max="7" width="2.85546875" hidden="1" customWidth="1"/>
    <col min="8" max="8" width="9.140625" hidden="1" customWidth="1"/>
    <col min="9" max="9" width="6.28515625" hidden="1" customWidth="1"/>
    <col min="10" max="15" width="9.140625" hidden="1" customWidth="1"/>
    <col min="16" max="16" width="7.140625" style="94" customWidth="1"/>
    <col min="17" max="17" width="1.7109375" style="94" customWidth="1"/>
    <col min="18" max="18" width="1.42578125" style="94" customWidth="1"/>
    <col min="19" max="19" width="2" style="94" customWidth="1"/>
    <col min="20" max="27" width="9.140625" style="94" hidden="1" customWidth="1"/>
    <col min="28" max="28" width="2.140625" style="94" customWidth="1"/>
    <col min="29" max="29" width="17.28515625" customWidth="1"/>
    <col min="30" max="30" width="13.140625" customWidth="1"/>
    <col min="31" max="31" width="16.7109375" style="94" customWidth="1"/>
    <col min="32" max="32" width="9.140625" style="94"/>
    <col min="33" max="33" width="2.7109375" style="94" customWidth="1"/>
    <col min="34" max="34" width="9.140625" customWidth="1"/>
  </cols>
  <sheetData>
    <row r="1" spans="1:33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4"/>
      <c r="AD1" s="4"/>
      <c r="AE1" s="84"/>
      <c r="AF1" s="84"/>
      <c r="AG1" s="85" t="s">
        <v>0</v>
      </c>
    </row>
    <row r="2" spans="1:33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4"/>
      <c r="AD2" s="4"/>
      <c r="AE2" s="84"/>
      <c r="AF2" s="84"/>
      <c r="AG2" s="85" t="s">
        <v>1</v>
      </c>
    </row>
    <row r="3" spans="1:33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4"/>
      <c r="AD3" s="4"/>
      <c r="AE3" s="84"/>
      <c r="AF3" s="84"/>
      <c r="AG3" s="85" t="s">
        <v>2</v>
      </c>
    </row>
    <row r="4" spans="1:3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3"/>
      <c r="AD4" s="3"/>
      <c r="AE4" s="86"/>
      <c r="AF4" s="86"/>
      <c r="AG4" s="86"/>
    </row>
    <row r="5" spans="1:33" ht="18.75" x14ac:dyDescent="0.25">
      <c r="A5" s="5"/>
      <c r="B5" s="5"/>
      <c r="C5" s="5"/>
      <c r="D5" s="6" t="s">
        <v>3</v>
      </c>
      <c r="E5" s="44" t="s">
        <v>33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95" t="s">
        <v>43</v>
      </c>
      <c r="AF5" s="87"/>
      <c r="AG5" s="87"/>
    </row>
    <row r="6" spans="1:33" x14ac:dyDescent="0.25">
      <c r="A6" s="4"/>
      <c r="B6" s="4"/>
      <c r="C6" s="4"/>
      <c r="D6" s="4"/>
      <c r="E6" s="27" t="s">
        <v>4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27"/>
      <c r="AD6" s="27"/>
      <c r="AE6" s="84"/>
      <c r="AF6" s="84"/>
      <c r="AG6" s="84"/>
    </row>
    <row r="7" spans="1:33" ht="15.75" x14ac:dyDescent="0.2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28"/>
      <c r="AD7" s="28"/>
      <c r="AE7" s="87"/>
      <c r="AF7" s="87"/>
      <c r="AG7" s="87"/>
    </row>
    <row r="8" spans="1:33" ht="15.75" thickBo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3"/>
      <c r="AD8" s="3"/>
      <c r="AE8" s="86"/>
      <c r="AF8" s="86"/>
      <c r="AG8" s="86"/>
    </row>
    <row r="9" spans="1:33" ht="36" customHeight="1" thickBot="1" x14ac:dyDescent="0.3">
      <c r="A9" s="65" t="s">
        <v>5</v>
      </c>
      <c r="B9" s="65" t="s">
        <v>6</v>
      </c>
      <c r="C9" s="65" t="s">
        <v>7</v>
      </c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 t="s">
        <v>8</v>
      </c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 t="s">
        <v>9</v>
      </c>
      <c r="AE9" s="65"/>
      <c r="AF9" s="65"/>
      <c r="AG9" s="65"/>
    </row>
    <row r="10" spans="1:33" ht="48.75" thickBot="1" x14ac:dyDescent="0.3">
      <c r="A10" s="65"/>
      <c r="B10" s="65"/>
      <c r="C10" s="9" t="s">
        <v>10</v>
      </c>
      <c r="D10" s="66" t="s">
        <v>11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8"/>
      <c r="P10" s="65" t="s">
        <v>12</v>
      </c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9" t="s">
        <v>13</v>
      </c>
      <c r="AD10" s="9" t="s">
        <v>14</v>
      </c>
      <c r="AE10" s="37" t="s">
        <v>15</v>
      </c>
      <c r="AF10" s="65" t="s">
        <v>16</v>
      </c>
      <c r="AG10" s="65"/>
    </row>
    <row r="11" spans="1:33" ht="15.75" thickBot="1" x14ac:dyDescent="0.3">
      <c r="A11" s="10">
        <v>1</v>
      </c>
      <c r="B11" s="38">
        <v>2</v>
      </c>
      <c r="C11" s="10">
        <v>3</v>
      </c>
      <c r="D11" s="69">
        <v>4</v>
      </c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1"/>
      <c r="P11" s="88">
        <v>5</v>
      </c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101"/>
      <c r="AC11" s="10">
        <v>6</v>
      </c>
      <c r="AD11" s="11">
        <v>7</v>
      </c>
      <c r="AE11" s="96">
        <v>8</v>
      </c>
      <c r="AF11" s="88">
        <v>9</v>
      </c>
      <c r="AG11" s="88"/>
    </row>
    <row r="12" spans="1:33" s="33" customFormat="1" ht="15" customHeight="1" x14ac:dyDescent="0.25">
      <c r="A12" s="16" t="s">
        <v>17</v>
      </c>
      <c r="B12" s="39" t="s">
        <v>18</v>
      </c>
      <c r="C12" s="3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8"/>
      <c r="AC12" s="31">
        <v>3052346.15</v>
      </c>
      <c r="AD12" s="47"/>
      <c r="AE12" s="47"/>
      <c r="AF12" s="47"/>
      <c r="AG12" s="48"/>
    </row>
    <row r="13" spans="1:33" s="33" customFormat="1" ht="15" customHeight="1" x14ac:dyDescent="0.25">
      <c r="A13" s="15" t="s">
        <v>19</v>
      </c>
      <c r="B13" s="41" t="s">
        <v>20</v>
      </c>
      <c r="C13" s="12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6"/>
      <c r="AC13" s="32">
        <v>460541.92</v>
      </c>
      <c r="AD13" s="49"/>
      <c r="AE13" s="49"/>
      <c r="AF13" s="49"/>
      <c r="AG13" s="50"/>
    </row>
    <row r="14" spans="1:33" s="33" customFormat="1" ht="15" customHeight="1" x14ac:dyDescent="0.25">
      <c r="A14" s="8"/>
      <c r="B14" s="40" t="s">
        <v>21</v>
      </c>
      <c r="C14" s="12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3"/>
      <c r="AC14" s="19">
        <v>50033.32</v>
      </c>
      <c r="AD14" s="49"/>
      <c r="AE14" s="49"/>
      <c r="AF14" s="49"/>
      <c r="AG14" s="50"/>
    </row>
    <row r="15" spans="1:33" s="33" customFormat="1" ht="15.75" thickBot="1" x14ac:dyDescent="0.3">
      <c r="A15" s="15" t="s">
        <v>22</v>
      </c>
      <c r="B15" s="35" t="s">
        <v>35</v>
      </c>
      <c r="C15" s="7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6"/>
      <c r="AC15" s="20">
        <f>SUM(AC16:AC17)</f>
        <v>25908.22</v>
      </c>
      <c r="AD15" s="51"/>
      <c r="AE15" s="51"/>
      <c r="AF15" s="51"/>
      <c r="AG15" s="52"/>
    </row>
    <row r="16" spans="1:33" s="33" customFormat="1" ht="15" customHeight="1" x14ac:dyDescent="0.25">
      <c r="A16" s="14" t="s">
        <v>23</v>
      </c>
      <c r="B16" s="34" t="s">
        <v>38</v>
      </c>
      <c r="C16" s="25" t="s">
        <v>37</v>
      </c>
      <c r="D16" s="74" t="s">
        <v>39</v>
      </c>
      <c r="E16" s="74"/>
      <c r="F16" s="23"/>
      <c r="G16" s="17"/>
      <c r="H16" s="17"/>
      <c r="I16" s="17"/>
      <c r="J16" s="17"/>
      <c r="K16" s="17"/>
      <c r="L16" s="17"/>
      <c r="M16" s="17"/>
      <c r="N16" s="17"/>
      <c r="O16" s="18"/>
      <c r="P16" s="102" t="s">
        <v>36</v>
      </c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77">
        <v>13278.88</v>
      </c>
      <c r="AD16" s="78">
        <v>6.7</v>
      </c>
      <c r="AE16" s="97" t="s">
        <v>41</v>
      </c>
      <c r="AF16" s="89">
        <v>2</v>
      </c>
      <c r="AG16" s="90"/>
    </row>
    <row r="17" spans="1:34" s="33" customFormat="1" ht="15" customHeight="1" x14ac:dyDescent="0.25">
      <c r="A17" s="14" t="s">
        <v>24</v>
      </c>
      <c r="B17" s="34" t="s">
        <v>40</v>
      </c>
      <c r="C17" s="26" t="s">
        <v>39</v>
      </c>
      <c r="D17" s="75" t="s">
        <v>39</v>
      </c>
      <c r="E17" s="76"/>
      <c r="F17" s="24"/>
      <c r="G17" s="21"/>
      <c r="H17" s="21"/>
      <c r="I17" s="21"/>
      <c r="J17" s="21"/>
      <c r="K17" s="21"/>
      <c r="L17" s="21"/>
      <c r="M17" s="21"/>
      <c r="N17" s="21"/>
      <c r="O17" s="22"/>
      <c r="P17" s="102" t="s">
        <v>36</v>
      </c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77">
        <v>12629.34</v>
      </c>
      <c r="AD17" s="79">
        <v>9.52</v>
      </c>
      <c r="AE17" s="98" t="s">
        <v>42</v>
      </c>
      <c r="AF17" s="91">
        <v>1</v>
      </c>
      <c r="AG17" s="92"/>
    </row>
    <row r="18" spans="1:34" s="33" customFormat="1" ht="15" customHeight="1" x14ac:dyDescent="0.25">
      <c r="A18" s="14" t="s">
        <v>56</v>
      </c>
      <c r="B18" s="34" t="s">
        <v>44</v>
      </c>
      <c r="C18" s="26" t="s">
        <v>39</v>
      </c>
      <c r="D18" s="75" t="s">
        <v>39</v>
      </c>
      <c r="E18" s="76"/>
      <c r="F18" s="24"/>
      <c r="G18" s="21"/>
      <c r="H18" s="21"/>
      <c r="I18" s="21"/>
      <c r="J18" s="21"/>
      <c r="K18" s="21"/>
      <c r="L18" s="21"/>
      <c r="M18" s="21"/>
      <c r="N18" s="21"/>
      <c r="O18" s="22"/>
      <c r="P18" s="102" t="s">
        <v>36</v>
      </c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77">
        <v>1977.4</v>
      </c>
      <c r="AD18" s="79">
        <v>1.86</v>
      </c>
      <c r="AE18" s="98" t="s">
        <v>50</v>
      </c>
      <c r="AF18" s="91"/>
      <c r="AG18" s="92"/>
    </row>
    <row r="19" spans="1:34" s="33" customFormat="1" ht="15" customHeight="1" x14ac:dyDescent="0.25">
      <c r="A19" s="14" t="s">
        <v>57</v>
      </c>
      <c r="B19" s="34" t="s">
        <v>45</v>
      </c>
      <c r="C19" s="26" t="s">
        <v>39</v>
      </c>
      <c r="D19" s="75" t="s">
        <v>39</v>
      </c>
      <c r="E19" s="76"/>
      <c r="F19" s="24"/>
      <c r="G19" s="21"/>
      <c r="H19" s="21"/>
      <c r="I19" s="21"/>
      <c r="J19" s="21"/>
      <c r="K19" s="21"/>
      <c r="L19" s="21"/>
      <c r="M19" s="21"/>
      <c r="N19" s="21"/>
      <c r="O19" s="22"/>
      <c r="P19" s="102" t="s">
        <v>36</v>
      </c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77">
        <v>6818.49</v>
      </c>
      <c r="AD19" s="79">
        <v>4.8600000000000003</v>
      </c>
      <c r="AE19" s="98" t="s">
        <v>51</v>
      </c>
      <c r="AF19" s="91">
        <v>1</v>
      </c>
      <c r="AG19" s="92"/>
    </row>
    <row r="20" spans="1:34" s="33" customFormat="1" ht="15" customHeight="1" x14ac:dyDescent="0.25">
      <c r="A20" s="14" t="s">
        <v>58</v>
      </c>
      <c r="B20" s="34" t="s">
        <v>46</v>
      </c>
      <c r="C20" s="26" t="s">
        <v>39</v>
      </c>
      <c r="D20" s="75" t="s">
        <v>39</v>
      </c>
      <c r="E20" s="76"/>
      <c r="F20" s="24"/>
      <c r="G20" s="21"/>
      <c r="H20" s="21"/>
      <c r="I20" s="21"/>
      <c r="J20" s="21"/>
      <c r="K20" s="21"/>
      <c r="L20" s="21"/>
      <c r="M20" s="21"/>
      <c r="N20" s="21"/>
      <c r="O20" s="22"/>
      <c r="P20" s="102" t="s">
        <v>36</v>
      </c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77">
        <v>2861.65</v>
      </c>
      <c r="AD20" s="79">
        <v>2.0299999999999998</v>
      </c>
      <c r="AE20" s="98" t="s">
        <v>52</v>
      </c>
      <c r="AF20" s="91"/>
      <c r="AG20" s="92"/>
    </row>
    <row r="21" spans="1:34" s="33" customFormat="1" ht="15" customHeight="1" x14ac:dyDescent="0.25">
      <c r="A21" s="14" t="s">
        <v>59</v>
      </c>
      <c r="B21" s="34" t="s">
        <v>47</v>
      </c>
      <c r="C21" s="26" t="s">
        <v>39</v>
      </c>
      <c r="D21" s="75" t="s">
        <v>39</v>
      </c>
      <c r="E21" s="76"/>
      <c r="F21" s="24"/>
      <c r="G21" s="21"/>
      <c r="H21" s="21"/>
      <c r="I21" s="21"/>
      <c r="J21" s="21"/>
      <c r="K21" s="21"/>
      <c r="L21" s="21"/>
      <c r="M21" s="21"/>
      <c r="N21" s="21"/>
      <c r="O21" s="22"/>
      <c r="P21" s="102" t="s">
        <v>36</v>
      </c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77">
        <v>1937.4</v>
      </c>
      <c r="AD21" s="77">
        <v>1.3759999999999999</v>
      </c>
      <c r="AE21" s="98" t="s">
        <v>53</v>
      </c>
      <c r="AF21" s="91"/>
      <c r="AG21" s="92"/>
    </row>
    <row r="22" spans="1:34" s="33" customFormat="1" ht="15" customHeight="1" x14ac:dyDescent="0.25">
      <c r="A22" s="14" t="s">
        <v>60</v>
      </c>
      <c r="B22" s="34" t="s">
        <v>48</v>
      </c>
      <c r="C22" s="26" t="s">
        <v>39</v>
      </c>
      <c r="D22" s="75" t="s">
        <v>39</v>
      </c>
      <c r="E22" s="76"/>
      <c r="F22" s="24"/>
      <c r="G22" s="21"/>
      <c r="H22" s="21"/>
      <c r="I22" s="21"/>
      <c r="J22" s="21"/>
      <c r="K22" s="21"/>
      <c r="L22" s="21"/>
      <c r="M22" s="21"/>
      <c r="N22" s="21"/>
      <c r="O22" s="22"/>
      <c r="P22" s="102" t="s">
        <v>36</v>
      </c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77">
        <v>2233.83</v>
      </c>
      <c r="AD22" s="77">
        <v>2.407</v>
      </c>
      <c r="AE22" s="98" t="s">
        <v>54</v>
      </c>
      <c r="AF22" s="91"/>
      <c r="AG22" s="92"/>
    </row>
    <row r="23" spans="1:34" s="33" customFormat="1" ht="15" customHeight="1" x14ac:dyDescent="0.25">
      <c r="A23" s="14" t="s">
        <v>61</v>
      </c>
      <c r="B23" s="34" t="s">
        <v>49</v>
      </c>
      <c r="C23" s="26" t="s">
        <v>39</v>
      </c>
      <c r="D23" s="75" t="s">
        <v>39</v>
      </c>
      <c r="E23" s="76"/>
      <c r="F23" s="24"/>
      <c r="G23" s="21"/>
      <c r="H23" s="21"/>
      <c r="I23" s="21"/>
      <c r="J23" s="21"/>
      <c r="K23" s="21"/>
      <c r="L23" s="21"/>
      <c r="M23" s="21"/>
      <c r="N23" s="21"/>
      <c r="O23" s="22"/>
      <c r="P23" s="102" t="s">
        <v>36</v>
      </c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77">
        <v>3697.06</v>
      </c>
      <c r="AD23" s="77">
        <v>1.857</v>
      </c>
      <c r="AE23" s="98" t="s">
        <v>55</v>
      </c>
      <c r="AF23" s="91">
        <v>1</v>
      </c>
      <c r="AG23" s="92"/>
    </row>
    <row r="24" spans="1:34" s="33" customFormat="1" x14ac:dyDescent="0.25">
      <c r="A24" s="14" t="s">
        <v>98</v>
      </c>
      <c r="B24" s="34" t="s">
        <v>62</v>
      </c>
      <c r="C24" s="26" t="s">
        <v>39</v>
      </c>
      <c r="D24" s="75" t="s">
        <v>148</v>
      </c>
      <c r="E24" s="76"/>
      <c r="F24" s="24"/>
      <c r="G24" s="21"/>
      <c r="H24" s="21"/>
      <c r="I24" s="21"/>
      <c r="J24" s="21"/>
      <c r="K24" s="21"/>
      <c r="L24" s="21"/>
      <c r="M24" s="21"/>
      <c r="N24" s="21"/>
      <c r="O24" s="22"/>
      <c r="P24" s="102" t="s">
        <v>36</v>
      </c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77">
        <v>700.83</v>
      </c>
      <c r="AD24" s="79">
        <v>1.7</v>
      </c>
      <c r="AE24" s="98">
        <v>90.63</v>
      </c>
      <c r="AF24" s="91">
        <v>1</v>
      </c>
      <c r="AG24" s="92"/>
      <c r="AH24" s="83"/>
    </row>
    <row r="25" spans="1:34" s="33" customFormat="1" x14ac:dyDescent="0.25">
      <c r="A25" s="14" t="s">
        <v>99</v>
      </c>
      <c r="B25" s="34" t="s">
        <v>63</v>
      </c>
      <c r="C25" s="26" t="s">
        <v>39</v>
      </c>
      <c r="D25" s="75" t="s">
        <v>148</v>
      </c>
      <c r="E25" s="76"/>
      <c r="F25" s="24"/>
      <c r="G25" s="21"/>
      <c r="H25" s="21"/>
      <c r="I25" s="21"/>
      <c r="J25" s="21"/>
      <c r="K25" s="21"/>
      <c r="L25" s="21"/>
      <c r="M25" s="21"/>
      <c r="N25" s="21"/>
      <c r="O25" s="22"/>
      <c r="P25" s="102" t="s">
        <v>36</v>
      </c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77">
        <v>929.76</v>
      </c>
      <c r="AD25" s="79">
        <v>3.25</v>
      </c>
      <c r="AE25" s="98" t="s">
        <v>134</v>
      </c>
      <c r="AF25" s="91"/>
      <c r="AG25" s="92"/>
      <c r="AH25" s="83"/>
    </row>
    <row r="26" spans="1:34" s="33" customFormat="1" x14ac:dyDescent="0.25">
      <c r="A26" s="14" t="s">
        <v>100</v>
      </c>
      <c r="B26" s="34" t="s">
        <v>64</v>
      </c>
      <c r="C26" s="26" t="s">
        <v>39</v>
      </c>
      <c r="D26" s="75" t="s">
        <v>148</v>
      </c>
      <c r="E26" s="76"/>
      <c r="F26" s="24"/>
      <c r="G26" s="21"/>
      <c r="H26" s="21"/>
      <c r="I26" s="21"/>
      <c r="J26" s="21"/>
      <c r="K26" s="21"/>
      <c r="L26" s="21"/>
      <c r="M26" s="21"/>
      <c r="N26" s="21"/>
      <c r="O26" s="22"/>
      <c r="P26" s="102" t="s">
        <v>36</v>
      </c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77">
        <v>679</v>
      </c>
      <c r="AD26" s="79">
        <v>1.6</v>
      </c>
      <c r="AE26" s="98"/>
      <c r="AF26" s="91"/>
      <c r="AG26" s="92"/>
      <c r="AH26" s="83"/>
    </row>
    <row r="27" spans="1:34" s="33" customFormat="1" x14ac:dyDescent="0.25">
      <c r="A27" s="14" t="s">
        <v>101</v>
      </c>
      <c r="B27" s="34" t="s">
        <v>65</v>
      </c>
      <c r="C27" s="26" t="s">
        <v>39</v>
      </c>
      <c r="D27" s="75" t="s">
        <v>148</v>
      </c>
      <c r="E27" s="76"/>
      <c r="F27" s="24"/>
      <c r="G27" s="21"/>
      <c r="H27" s="21"/>
      <c r="I27" s="21"/>
      <c r="J27" s="21"/>
      <c r="K27" s="21"/>
      <c r="L27" s="21"/>
      <c r="M27" s="21"/>
      <c r="N27" s="21"/>
      <c r="O27" s="22"/>
      <c r="P27" s="102" t="s">
        <v>36</v>
      </c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77">
        <v>1228.48</v>
      </c>
      <c r="AD27" s="79">
        <v>3.6</v>
      </c>
      <c r="AE27" s="98">
        <v>63</v>
      </c>
      <c r="AF27" s="91"/>
      <c r="AG27" s="92"/>
      <c r="AH27" s="83"/>
    </row>
    <row r="28" spans="1:34" s="33" customFormat="1" x14ac:dyDescent="0.25">
      <c r="A28" s="14" t="s">
        <v>102</v>
      </c>
      <c r="B28" s="34" t="s">
        <v>66</v>
      </c>
      <c r="C28" s="26" t="s">
        <v>39</v>
      </c>
      <c r="D28" s="75" t="s">
        <v>148</v>
      </c>
      <c r="E28" s="76"/>
      <c r="F28" s="24"/>
      <c r="G28" s="21"/>
      <c r="H28" s="21"/>
      <c r="I28" s="21"/>
      <c r="J28" s="21"/>
      <c r="K28" s="21"/>
      <c r="L28" s="21"/>
      <c r="M28" s="21"/>
      <c r="N28" s="21"/>
      <c r="O28" s="22"/>
      <c r="P28" s="102" t="s">
        <v>36</v>
      </c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77">
        <v>617.41999999999996</v>
      </c>
      <c r="AD28" s="79">
        <v>2.8</v>
      </c>
      <c r="AE28" s="26" t="s">
        <v>135</v>
      </c>
      <c r="AF28" s="91">
        <v>1</v>
      </c>
      <c r="AG28" s="92"/>
      <c r="AH28" s="83"/>
    </row>
    <row r="29" spans="1:34" s="33" customFormat="1" x14ac:dyDescent="0.25">
      <c r="A29" s="14" t="s">
        <v>103</v>
      </c>
      <c r="B29" s="34" t="s">
        <v>67</v>
      </c>
      <c r="C29" s="26" t="s">
        <v>39</v>
      </c>
      <c r="D29" s="75" t="s">
        <v>148</v>
      </c>
      <c r="E29" s="76"/>
      <c r="F29" s="24"/>
      <c r="G29" s="21"/>
      <c r="H29" s="21"/>
      <c r="I29" s="21"/>
      <c r="J29" s="21"/>
      <c r="K29" s="21"/>
      <c r="L29" s="21"/>
      <c r="M29" s="21"/>
      <c r="N29" s="21"/>
      <c r="O29" s="22"/>
      <c r="P29" s="102" t="s">
        <v>36</v>
      </c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77">
        <v>311.47000000000003</v>
      </c>
      <c r="AD29" s="99">
        <v>1</v>
      </c>
      <c r="AE29" s="98">
        <v>63</v>
      </c>
      <c r="AF29" s="91"/>
      <c r="AG29" s="92"/>
      <c r="AH29" s="83"/>
    </row>
    <row r="30" spans="1:34" s="33" customFormat="1" x14ac:dyDescent="0.25">
      <c r="A30" s="14" t="s">
        <v>104</v>
      </c>
      <c r="B30" s="34" t="s">
        <v>68</v>
      </c>
      <c r="C30" s="26" t="s">
        <v>39</v>
      </c>
      <c r="D30" s="75" t="s">
        <v>148</v>
      </c>
      <c r="E30" s="76"/>
      <c r="F30" s="24"/>
      <c r="G30" s="21"/>
      <c r="H30" s="21"/>
      <c r="I30" s="21"/>
      <c r="J30" s="21"/>
      <c r="K30" s="21"/>
      <c r="L30" s="21"/>
      <c r="M30" s="21"/>
      <c r="N30" s="21"/>
      <c r="O30" s="22"/>
      <c r="P30" s="102" t="s">
        <v>36</v>
      </c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77">
        <v>146.33000000000001</v>
      </c>
      <c r="AD30" s="79">
        <v>0.54</v>
      </c>
      <c r="AE30" s="98">
        <v>63</v>
      </c>
      <c r="AF30" s="91"/>
      <c r="AG30" s="92"/>
      <c r="AH30" s="83"/>
    </row>
    <row r="31" spans="1:34" s="33" customFormat="1" x14ac:dyDescent="0.25">
      <c r="A31" s="14" t="s">
        <v>105</v>
      </c>
      <c r="B31" s="34" t="s">
        <v>69</v>
      </c>
      <c r="C31" s="26" t="s">
        <v>39</v>
      </c>
      <c r="D31" s="75" t="s">
        <v>148</v>
      </c>
      <c r="E31" s="76"/>
      <c r="F31" s="24"/>
      <c r="G31" s="21"/>
      <c r="H31" s="21"/>
      <c r="I31" s="21"/>
      <c r="J31" s="21"/>
      <c r="K31" s="21"/>
      <c r="L31" s="21"/>
      <c r="M31" s="21"/>
      <c r="N31" s="21"/>
      <c r="O31" s="22"/>
      <c r="P31" s="102" t="s">
        <v>36</v>
      </c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77">
        <v>520</v>
      </c>
      <c r="AD31" s="79">
        <v>1.0931999999999999</v>
      </c>
      <c r="AE31" s="26" t="s">
        <v>136</v>
      </c>
      <c r="AF31" s="91"/>
      <c r="AG31" s="92"/>
      <c r="AH31" s="83"/>
    </row>
    <row r="32" spans="1:34" s="33" customFormat="1" x14ac:dyDescent="0.25">
      <c r="A32" s="14" t="s">
        <v>106</v>
      </c>
      <c r="B32" s="34" t="s">
        <v>70</v>
      </c>
      <c r="C32" s="26" t="s">
        <v>39</v>
      </c>
      <c r="D32" s="75" t="s">
        <v>149</v>
      </c>
      <c r="E32" s="76"/>
      <c r="F32" s="24"/>
      <c r="G32" s="21"/>
      <c r="H32" s="21"/>
      <c r="I32" s="21"/>
      <c r="J32" s="21"/>
      <c r="K32" s="21"/>
      <c r="L32" s="21"/>
      <c r="M32" s="21"/>
      <c r="N32" s="21"/>
      <c r="O32" s="22"/>
      <c r="P32" s="102" t="s">
        <v>36</v>
      </c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77">
        <v>551.17999999999995</v>
      </c>
      <c r="AD32" s="79">
        <v>0.7</v>
      </c>
      <c r="AE32" s="98">
        <v>32.630000000000003</v>
      </c>
      <c r="AF32" s="91"/>
      <c r="AG32" s="92"/>
      <c r="AH32" s="83"/>
    </row>
    <row r="33" spans="1:34" s="33" customFormat="1" x14ac:dyDescent="0.25">
      <c r="A33" s="14" t="s">
        <v>107</v>
      </c>
      <c r="B33" s="34" t="s">
        <v>71</v>
      </c>
      <c r="C33" s="26" t="s">
        <v>39</v>
      </c>
      <c r="D33" s="75" t="s">
        <v>148</v>
      </c>
      <c r="E33" s="76"/>
      <c r="F33" s="24"/>
      <c r="G33" s="21"/>
      <c r="H33" s="21"/>
      <c r="I33" s="21"/>
      <c r="J33" s="21"/>
      <c r="K33" s="21"/>
      <c r="L33" s="21"/>
      <c r="M33" s="21"/>
      <c r="N33" s="21"/>
      <c r="O33" s="22"/>
      <c r="P33" s="102" t="s">
        <v>36</v>
      </c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77">
        <v>353.32</v>
      </c>
      <c r="AD33" s="79">
        <v>0.51</v>
      </c>
      <c r="AE33" s="98">
        <v>63</v>
      </c>
      <c r="AF33" s="91"/>
      <c r="AG33" s="92"/>
      <c r="AH33" s="83"/>
    </row>
    <row r="34" spans="1:34" s="33" customFormat="1" x14ac:dyDescent="0.25">
      <c r="A34" s="14" t="s">
        <v>108</v>
      </c>
      <c r="B34" s="34" t="s">
        <v>72</v>
      </c>
      <c r="C34" s="26" t="s">
        <v>39</v>
      </c>
      <c r="D34" s="75" t="s">
        <v>148</v>
      </c>
      <c r="E34" s="76"/>
      <c r="F34" s="24"/>
      <c r="G34" s="21"/>
      <c r="H34" s="21"/>
      <c r="I34" s="21"/>
      <c r="J34" s="21"/>
      <c r="K34" s="21"/>
      <c r="L34" s="21"/>
      <c r="M34" s="21"/>
      <c r="N34" s="21"/>
      <c r="O34" s="22"/>
      <c r="P34" s="102" t="s">
        <v>36</v>
      </c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77">
        <v>354.88</v>
      </c>
      <c r="AD34" s="79">
        <v>1.0900000000000001</v>
      </c>
      <c r="AE34" s="98" t="s">
        <v>137</v>
      </c>
      <c r="AF34" s="91"/>
      <c r="AG34" s="92"/>
      <c r="AH34" s="83"/>
    </row>
    <row r="35" spans="1:34" s="33" customFormat="1" x14ac:dyDescent="0.25">
      <c r="A35" s="14" t="s">
        <v>109</v>
      </c>
      <c r="B35" s="34" t="s">
        <v>73</v>
      </c>
      <c r="C35" s="26" t="s">
        <v>39</v>
      </c>
      <c r="D35" s="75" t="s">
        <v>148</v>
      </c>
      <c r="E35" s="76"/>
      <c r="F35" s="24"/>
      <c r="G35" s="21"/>
      <c r="H35" s="21"/>
      <c r="I35" s="21"/>
      <c r="J35" s="21"/>
      <c r="K35" s="21"/>
      <c r="L35" s="21"/>
      <c r="M35" s="21"/>
      <c r="N35" s="21"/>
      <c r="O35" s="22"/>
      <c r="P35" s="102" t="s">
        <v>36</v>
      </c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77">
        <v>800</v>
      </c>
      <c r="AD35" s="79">
        <v>1.6080000000000001</v>
      </c>
      <c r="AE35" s="98" t="s">
        <v>134</v>
      </c>
      <c r="AF35" s="91"/>
      <c r="AG35" s="92"/>
      <c r="AH35" s="83"/>
    </row>
    <row r="36" spans="1:34" s="33" customFormat="1" x14ac:dyDescent="0.25">
      <c r="A36" s="14" t="s">
        <v>110</v>
      </c>
      <c r="B36" s="34" t="s">
        <v>74</v>
      </c>
      <c r="C36" s="26" t="s">
        <v>39</v>
      </c>
      <c r="D36" s="75" t="s">
        <v>148</v>
      </c>
      <c r="E36" s="76"/>
      <c r="F36" s="24"/>
      <c r="G36" s="21"/>
      <c r="H36" s="21"/>
      <c r="I36" s="21"/>
      <c r="J36" s="21"/>
      <c r="K36" s="21"/>
      <c r="L36" s="21"/>
      <c r="M36" s="21"/>
      <c r="N36" s="21"/>
      <c r="O36" s="22"/>
      <c r="P36" s="102" t="s">
        <v>36</v>
      </c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77">
        <v>561.83000000000004</v>
      </c>
      <c r="AD36" s="79">
        <v>2.2530000000000001</v>
      </c>
      <c r="AE36" s="98" t="s">
        <v>134</v>
      </c>
      <c r="AF36" s="91"/>
      <c r="AG36" s="92"/>
      <c r="AH36" s="83"/>
    </row>
    <row r="37" spans="1:34" s="33" customFormat="1" x14ac:dyDescent="0.25">
      <c r="A37" s="14" t="s">
        <v>111</v>
      </c>
      <c r="B37" s="34" t="s">
        <v>75</v>
      </c>
      <c r="C37" s="26" t="s">
        <v>39</v>
      </c>
      <c r="D37" s="75" t="s">
        <v>148</v>
      </c>
      <c r="E37" s="76"/>
      <c r="F37" s="24"/>
      <c r="G37" s="21"/>
      <c r="H37" s="21"/>
      <c r="I37" s="21"/>
      <c r="J37" s="21"/>
      <c r="K37" s="21"/>
      <c r="L37" s="21"/>
      <c r="M37" s="21"/>
      <c r="N37" s="21"/>
      <c r="O37" s="22"/>
      <c r="P37" s="102" t="s">
        <v>36</v>
      </c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77">
        <v>373.42</v>
      </c>
      <c r="AD37" s="79">
        <v>0.65</v>
      </c>
      <c r="AE37" s="98" t="s">
        <v>134</v>
      </c>
      <c r="AF37" s="91"/>
      <c r="AG37" s="92"/>
      <c r="AH37" s="83"/>
    </row>
    <row r="38" spans="1:34" s="33" customFormat="1" x14ac:dyDescent="0.25">
      <c r="A38" s="14" t="s">
        <v>112</v>
      </c>
      <c r="B38" s="34" t="s">
        <v>76</v>
      </c>
      <c r="C38" s="26" t="s">
        <v>39</v>
      </c>
      <c r="D38" s="75" t="s">
        <v>148</v>
      </c>
      <c r="E38" s="76"/>
      <c r="F38" s="24"/>
      <c r="G38" s="21"/>
      <c r="H38" s="21"/>
      <c r="I38" s="21"/>
      <c r="J38" s="21"/>
      <c r="K38" s="21"/>
      <c r="L38" s="21"/>
      <c r="M38" s="21"/>
      <c r="N38" s="21"/>
      <c r="O38" s="22"/>
      <c r="P38" s="102" t="s">
        <v>36</v>
      </c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77">
        <v>822</v>
      </c>
      <c r="AD38" s="79">
        <v>0.749</v>
      </c>
      <c r="AE38" s="98">
        <v>110</v>
      </c>
      <c r="AF38" s="91"/>
      <c r="AG38" s="92"/>
      <c r="AH38" s="83"/>
    </row>
    <row r="39" spans="1:34" s="33" customFormat="1" x14ac:dyDescent="0.25">
      <c r="A39" s="14" t="s">
        <v>113</v>
      </c>
      <c r="B39" s="34" t="s">
        <v>77</v>
      </c>
      <c r="C39" s="26" t="s">
        <v>39</v>
      </c>
      <c r="D39" s="75" t="s">
        <v>148</v>
      </c>
      <c r="E39" s="76"/>
      <c r="F39" s="24"/>
      <c r="G39" s="21"/>
      <c r="H39" s="21"/>
      <c r="I39" s="21"/>
      <c r="J39" s="21"/>
      <c r="K39" s="21"/>
      <c r="L39" s="21"/>
      <c r="M39" s="21"/>
      <c r="N39" s="21"/>
      <c r="O39" s="22"/>
      <c r="P39" s="102" t="s">
        <v>36</v>
      </c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77">
        <v>300</v>
      </c>
      <c r="AD39" s="79">
        <v>0.8</v>
      </c>
      <c r="AE39" s="98">
        <v>63</v>
      </c>
      <c r="AF39" s="91"/>
      <c r="AG39" s="92"/>
      <c r="AH39" s="83"/>
    </row>
    <row r="40" spans="1:34" s="33" customFormat="1" x14ac:dyDescent="0.25">
      <c r="A40" s="14" t="s">
        <v>114</v>
      </c>
      <c r="B40" s="34" t="s">
        <v>78</v>
      </c>
      <c r="C40" s="26" t="s">
        <v>39</v>
      </c>
      <c r="D40" s="75" t="s">
        <v>149</v>
      </c>
      <c r="E40" s="76"/>
      <c r="F40" s="24"/>
      <c r="G40" s="21"/>
      <c r="H40" s="21"/>
      <c r="I40" s="21"/>
      <c r="J40" s="21"/>
      <c r="K40" s="21"/>
      <c r="L40" s="21"/>
      <c r="M40" s="21"/>
      <c r="N40" s="21"/>
      <c r="O40" s="22"/>
      <c r="P40" s="102" t="s">
        <v>36</v>
      </c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77">
        <v>2865.74</v>
      </c>
      <c r="AD40" s="79">
        <v>10.99</v>
      </c>
      <c r="AE40" s="98" t="s">
        <v>138</v>
      </c>
      <c r="AF40" s="91">
        <v>1</v>
      </c>
      <c r="AG40" s="92"/>
      <c r="AH40" s="83"/>
    </row>
    <row r="41" spans="1:34" s="33" customFormat="1" x14ac:dyDescent="0.25">
      <c r="A41" s="14" t="s">
        <v>115</v>
      </c>
      <c r="B41" s="34" t="s">
        <v>79</v>
      </c>
      <c r="C41" s="26" t="s">
        <v>39</v>
      </c>
      <c r="D41" s="75" t="s">
        <v>149</v>
      </c>
      <c r="E41" s="76"/>
      <c r="F41" s="24"/>
      <c r="G41" s="21"/>
      <c r="H41" s="21"/>
      <c r="I41" s="21"/>
      <c r="J41" s="21"/>
      <c r="K41" s="21"/>
      <c r="L41" s="21"/>
      <c r="M41" s="21"/>
      <c r="N41" s="21"/>
      <c r="O41" s="22"/>
      <c r="P41" s="102" t="s">
        <v>36</v>
      </c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77">
        <v>1908</v>
      </c>
      <c r="AD41" s="79">
        <v>6.3819999999999997</v>
      </c>
      <c r="AE41" s="26" t="s">
        <v>136</v>
      </c>
      <c r="AF41" s="91">
        <v>1</v>
      </c>
      <c r="AG41" s="92"/>
      <c r="AH41" s="83"/>
    </row>
    <row r="42" spans="1:34" s="33" customFormat="1" ht="22.5" x14ac:dyDescent="0.25">
      <c r="A42" s="14" t="s">
        <v>116</v>
      </c>
      <c r="B42" s="34" t="s">
        <v>80</v>
      </c>
      <c r="C42" s="26" t="s">
        <v>39</v>
      </c>
      <c r="D42" s="75" t="s">
        <v>148</v>
      </c>
      <c r="E42" s="76"/>
      <c r="F42" s="24"/>
      <c r="G42" s="21"/>
      <c r="H42" s="21"/>
      <c r="I42" s="21"/>
      <c r="J42" s="21"/>
      <c r="K42" s="21"/>
      <c r="L42" s="21"/>
      <c r="M42" s="21"/>
      <c r="N42" s="21"/>
      <c r="O42" s="22"/>
      <c r="P42" s="102" t="s">
        <v>36</v>
      </c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77">
        <v>626.29</v>
      </c>
      <c r="AD42" s="79">
        <v>1.35</v>
      </c>
      <c r="AE42" s="98">
        <v>40.630000000000003</v>
      </c>
      <c r="AF42" s="91">
        <v>1</v>
      </c>
      <c r="AG42" s="92"/>
      <c r="AH42" s="83"/>
    </row>
    <row r="43" spans="1:34" s="33" customFormat="1" x14ac:dyDescent="0.25">
      <c r="A43" s="14" t="s">
        <v>117</v>
      </c>
      <c r="B43" s="34" t="s">
        <v>81</v>
      </c>
      <c r="C43" s="26" t="s">
        <v>39</v>
      </c>
      <c r="D43" s="75" t="s">
        <v>148</v>
      </c>
      <c r="E43" s="76"/>
      <c r="F43" s="24"/>
      <c r="G43" s="21"/>
      <c r="H43" s="21"/>
      <c r="I43" s="21"/>
      <c r="J43" s="21"/>
      <c r="K43" s="21"/>
      <c r="L43" s="21"/>
      <c r="M43" s="21"/>
      <c r="N43" s="21"/>
      <c r="O43" s="22"/>
      <c r="P43" s="102" t="s">
        <v>36</v>
      </c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77">
        <v>368.52</v>
      </c>
      <c r="AD43" s="79">
        <v>0.63</v>
      </c>
      <c r="AE43" s="98" t="s">
        <v>134</v>
      </c>
      <c r="AF43" s="91"/>
      <c r="AG43" s="92"/>
      <c r="AH43" s="83"/>
    </row>
    <row r="44" spans="1:34" s="33" customFormat="1" x14ac:dyDescent="0.25">
      <c r="A44" s="14" t="s">
        <v>118</v>
      </c>
      <c r="B44" s="34" t="s">
        <v>82</v>
      </c>
      <c r="C44" s="26" t="s">
        <v>39</v>
      </c>
      <c r="D44" s="75" t="s">
        <v>149</v>
      </c>
      <c r="E44" s="76"/>
      <c r="F44" s="24"/>
      <c r="G44" s="21"/>
      <c r="H44" s="21"/>
      <c r="I44" s="21"/>
      <c r="J44" s="21"/>
      <c r="K44" s="21"/>
      <c r="L44" s="21"/>
      <c r="M44" s="21"/>
      <c r="N44" s="21"/>
      <c r="O44" s="22"/>
      <c r="P44" s="102" t="s">
        <v>36</v>
      </c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77">
        <v>1290.9000000000001</v>
      </c>
      <c r="AD44" s="79">
        <v>4.45</v>
      </c>
      <c r="AE44" s="98" t="s">
        <v>139</v>
      </c>
      <c r="AF44" s="91">
        <v>1</v>
      </c>
      <c r="AG44" s="92"/>
      <c r="AH44" s="83"/>
    </row>
    <row r="45" spans="1:34" s="33" customFormat="1" x14ac:dyDescent="0.25">
      <c r="A45" s="14" t="s">
        <v>119</v>
      </c>
      <c r="B45" s="34" t="s">
        <v>83</v>
      </c>
      <c r="C45" s="26" t="s">
        <v>39</v>
      </c>
      <c r="D45" s="75" t="s">
        <v>148</v>
      </c>
      <c r="E45" s="76"/>
      <c r="F45" s="24"/>
      <c r="G45" s="21"/>
      <c r="H45" s="21"/>
      <c r="I45" s="21"/>
      <c r="J45" s="21"/>
      <c r="K45" s="21"/>
      <c r="L45" s="21"/>
      <c r="M45" s="21"/>
      <c r="N45" s="21"/>
      <c r="O45" s="22"/>
      <c r="P45" s="102" t="s">
        <v>36</v>
      </c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77">
        <v>815.52</v>
      </c>
      <c r="AD45" s="79">
        <v>2.9</v>
      </c>
      <c r="AE45" s="98" t="s">
        <v>137</v>
      </c>
      <c r="AF45" s="91">
        <v>1</v>
      </c>
      <c r="AG45" s="92"/>
      <c r="AH45" s="83"/>
    </row>
    <row r="46" spans="1:34" s="33" customFormat="1" x14ac:dyDescent="0.25">
      <c r="A46" s="14" t="s">
        <v>120</v>
      </c>
      <c r="B46" s="34" t="s">
        <v>84</v>
      </c>
      <c r="C46" s="26" t="s">
        <v>39</v>
      </c>
      <c r="D46" s="75" t="s">
        <v>149</v>
      </c>
      <c r="E46" s="76"/>
      <c r="F46" s="24"/>
      <c r="G46" s="21"/>
      <c r="H46" s="21"/>
      <c r="I46" s="21"/>
      <c r="J46" s="21"/>
      <c r="K46" s="21"/>
      <c r="L46" s="21"/>
      <c r="M46" s="21"/>
      <c r="N46" s="21"/>
      <c r="O46" s="22"/>
      <c r="P46" s="102" t="s">
        <v>36</v>
      </c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77">
        <v>976.8</v>
      </c>
      <c r="AD46" s="79">
        <v>11.76</v>
      </c>
      <c r="AE46" s="98" t="s">
        <v>140</v>
      </c>
      <c r="AF46" s="91"/>
      <c r="AG46" s="92"/>
      <c r="AH46" s="83"/>
    </row>
    <row r="47" spans="1:34" s="33" customFormat="1" x14ac:dyDescent="0.25">
      <c r="A47" s="14" t="s">
        <v>121</v>
      </c>
      <c r="B47" s="34" t="s">
        <v>85</v>
      </c>
      <c r="C47" s="26" t="s">
        <v>39</v>
      </c>
      <c r="D47" s="75" t="s">
        <v>148</v>
      </c>
      <c r="E47" s="76"/>
      <c r="F47" s="24"/>
      <c r="G47" s="21"/>
      <c r="H47" s="21"/>
      <c r="I47" s="21"/>
      <c r="J47" s="21"/>
      <c r="K47" s="21"/>
      <c r="L47" s="21"/>
      <c r="M47" s="21"/>
      <c r="N47" s="21"/>
      <c r="O47" s="22"/>
      <c r="P47" s="102" t="s">
        <v>36</v>
      </c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77">
        <v>529</v>
      </c>
      <c r="AD47" s="79">
        <v>1.1200000000000001</v>
      </c>
      <c r="AE47" s="98">
        <v>90.63</v>
      </c>
      <c r="AF47" s="91"/>
      <c r="AG47" s="92"/>
      <c r="AH47" s="83"/>
    </row>
    <row r="48" spans="1:34" s="33" customFormat="1" x14ac:dyDescent="0.25">
      <c r="A48" s="14" t="s">
        <v>122</v>
      </c>
      <c r="B48" s="34" t="s">
        <v>86</v>
      </c>
      <c r="C48" s="26" t="s">
        <v>39</v>
      </c>
      <c r="D48" s="75" t="s">
        <v>149</v>
      </c>
      <c r="E48" s="76"/>
      <c r="F48" s="24"/>
      <c r="G48" s="21"/>
      <c r="H48" s="21"/>
      <c r="I48" s="21"/>
      <c r="J48" s="21"/>
      <c r="K48" s="21"/>
      <c r="L48" s="21"/>
      <c r="M48" s="21"/>
      <c r="N48" s="21"/>
      <c r="O48" s="22"/>
      <c r="P48" s="102" t="s">
        <v>36</v>
      </c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77">
        <v>613.73</v>
      </c>
      <c r="AD48" s="79">
        <v>2.3359999999999999</v>
      </c>
      <c r="AE48" s="98">
        <v>110.63</v>
      </c>
      <c r="AF48" s="91"/>
      <c r="AG48" s="92"/>
      <c r="AH48" s="83"/>
    </row>
    <row r="49" spans="1:34" s="33" customFormat="1" x14ac:dyDescent="0.25">
      <c r="A49" s="14" t="s">
        <v>123</v>
      </c>
      <c r="B49" s="34" t="s">
        <v>87</v>
      </c>
      <c r="C49" s="26" t="s">
        <v>39</v>
      </c>
      <c r="D49" s="75" t="s">
        <v>148</v>
      </c>
      <c r="E49" s="76"/>
      <c r="F49" s="24"/>
      <c r="G49" s="21"/>
      <c r="H49" s="21"/>
      <c r="I49" s="21"/>
      <c r="J49" s="21"/>
      <c r="K49" s="21"/>
      <c r="L49" s="21"/>
      <c r="M49" s="21"/>
      <c r="N49" s="21"/>
      <c r="O49" s="22"/>
      <c r="P49" s="102" t="s">
        <v>36</v>
      </c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77">
        <v>438.8</v>
      </c>
      <c r="AD49" s="79">
        <v>2.9929999999999999</v>
      </c>
      <c r="AE49" s="98" t="s">
        <v>141</v>
      </c>
      <c r="AF49" s="91">
        <v>1</v>
      </c>
      <c r="AG49" s="92"/>
      <c r="AH49" s="83"/>
    </row>
    <row r="50" spans="1:34" s="33" customFormat="1" x14ac:dyDescent="0.25">
      <c r="A50" s="14" t="s">
        <v>124</v>
      </c>
      <c r="B50" s="34" t="s">
        <v>88</v>
      </c>
      <c r="C50" s="26" t="s">
        <v>39</v>
      </c>
      <c r="D50" s="75" t="s">
        <v>148</v>
      </c>
      <c r="E50" s="76"/>
      <c r="F50" s="24"/>
      <c r="G50" s="21"/>
      <c r="H50" s="21"/>
      <c r="I50" s="21"/>
      <c r="J50" s="21"/>
      <c r="K50" s="21"/>
      <c r="L50" s="21"/>
      <c r="M50" s="21"/>
      <c r="N50" s="21"/>
      <c r="O50" s="22"/>
      <c r="P50" s="102" t="s">
        <v>36</v>
      </c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77">
        <v>1853.9</v>
      </c>
      <c r="AD50" s="79">
        <v>22.016999999999999</v>
      </c>
      <c r="AE50" s="98" t="s">
        <v>142</v>
      </c>
      <c r="AF50" s="91">
        <v>2</v>
      </c>
      <c r="AG50" s="92"/>
      <c r="AH50" s="83"/>
    </row>
    <row r="51" spans="1:34" s="33" customFormat="1" x14ac:dyDescent="0.25">
      <c r="A51" s="14" t="s">
        <v>125</v>
      </c>
      <c r="B51" s="34" t="s">
        <v>89</v>
      </c>
      <c r="C51" s="26" t="s">
        <v>39</v>
      </c>
      <c r="D51" s="75" t="s">
        <v>148</v>
      </c>
      <c r="E51" s="76"/>
      <c r="F51" s="24"/>
      <c r="G51" s="21"/>
      <c r="H51" s="21"/>
      <c r="I51" s="21"/>
      <c r="J51" s="21"/>
      <c r="K51" s="21"/>
      <c r="L51" s="21"/>
      <c r="M51" s="21"/>
      <c r="N51" s="21"/>
      <c r="O51" s="22"/>
      <c r="P51" s="102" t="s">
        <v>36</v>
      </c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77">
        <v>2777</v>
      </c>
      <c r="AD51" s="79">
        <v>20.47</v>
      </c>
      <c r="AE51" s="98" t="s">
        <v>143</v>
      </c>
      <c r="AF51" s="91"/>
      <c r="AG51" s="92"/>
      <c r="AH51" s="83"/>
    </row>
    <row r="52" spans="1:34" s="33" customFormat="1" x14ac:dyDescent="0.25">
      <c r="A52" s="14" t="s">
        <v>126</v>
      </c>
      <c r="B52" s="34" t="s">
        <v>90</v>
      </c>
      <c r="C52" s="26" t="s">
        <v>39</v>
      </c>
      <c r="D52" s="75" t="s">
        <v>149</v>
      </c>
      <c r="E52" s="76"/>
      <c r="F52" s="24"/>
      <c r="G52" s="21"/>
      <c r="H52" s="21"/>
      <c r="I52" s="21"/>
      <c r="J52" s="21"/>
      <c r="K52" s="21"/>
      <c r="L52" s="21"/>
      <c r="M52" s="21"/>
      <c r="N52" s="21"/>
      <c r="O52" s="22"/>
      <c r="P52" s="102" t="s">
        <v>36</v>
      </c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77">
        <v>498.54</v>
      </c>
      <c r="AD52" s="79">
        <v>0.9</v>
      </c>
      <c r="AE52" s="98" t="s">
        <v>134</v>
      </c>
      <c r="AF52" s="91"/>
      <c r="AG52" s="92"/>
      <c r="AH52" s="83"/>
    </row>
    <row r="53" spans="1:34" s="33" customFormat="1" x14ac:dyDescent="0.25">
      <c r="A53" s="14" t="s">
        <v>127</v>
      </c>
      <c r="B53" s="34" t="s">
        <v>91</v>
      </c>
      <c r="C53" s="26" t="s">
        <v>39</v>
      </c>
      <c r="D53" s="75" t="s">
        <v>148</v>
      </c>
      <c r="E53" s="76"/>
      <c r="F53" s="24"/>
      <c r="G53" s="21"/>
      <c r="H53" s="21"/>
      <c r="I53" s="21"/>
      <c r="J53" s="21"/>
      <c r="K53" s="21"/>
      <c r="L53" s="21"/>
      <c r="M53" s="21"/>
      <c r="N53" s="21"/>
      <c r="O53" s="22"/>
      <c r="P53" s="102" t="s">
        <v>36</v>
      </c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77">
        <v>956.63</v>
      </c>
      <c r="AD53" s="79">
        <v>4.88</v>
      </c>
      <c r="AE53" s="98" t="s">
        <v>144</v>
      </c>
      <c r="AF53" s="91">
        <v>1</v>
      </c>
      <c r="AG53" s="92"/>
      <c r="AH53" s="83"/>
    </row>
    <row r="54" spans="1:34" s="33" customFormat="1" x14ac:dyDescent="0.25">
      <c r="A54" s="14" t="s">
        <v>128</v>
      </c>
      <c r="B54" s="34" t="s">
        <v>92</v>
      </c>
      <c r="C54" s="26" t="s">
        <v>39</v>
      </c>
      <c r="D54" s="75" t="s">
        <v>148</v>
      </c>
      <c r="E54" s="76"/>
      <c r="F54" s="24"/>
      <c r="G54" s="21"/>
      <c r="H54" s="21"/>
      <c r="I54" s="21"/>
      <c r="J54" s="21"/>
      <c r="K54" s="21"/>
      <c r="L54" s="21"/>
      <c r="M54" s="21"/>
      <c r="N54" s="21"/>
      <c r="O54" s="22"/>
      <c r="P54" s="102" t="s">
        <v>36</v>
      </c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77">
        <v>898.79</v>
      </c>
      <c r="AD54" s="79">
        <v>2.9380000000000002</v>
      </c>
      <c r="AE54" s="98" t="s">
        <v>137</v>
      </c>
      <c r="AF54" s="91">
        <v>1</v>
      </c>
      <c r="AG54" s="92"/>
      <c r="AH54" s="83"/>
    </row>
    <row r="55" spans="1:34" s="33" customFormat="1" x14ac:dyDescent="0.25">
      <c r="A55" s="14" t="s">
        <v>129</v>
      </c>
      <c r="B55" s="34" t="s">
        <v>93</v>
      </c>
      <c r="C55" s="26" t="s">
        <v>39</v>
      </c>
      <c r="D55" s="75" t="s">
        <v>148</v>
      </c>
      <c r="E55" s="76"/>
      <c r="F55" s="24"/>
      <c r="G55" s="21"/>
      <c r="H55" s="21"/>
      <c r="I55" s="21"/>
      <c r="J55" s="21"/>
      <c r="K55" s="21"/>
      <c r="L55" s="21"/>
      <c r="M55" s="21"/>
      <c r="N55" s="21"/>
      <c r="O55" s="22"/>
      <c r="P55" s="102" t="s">
        <v>36</v>
      </c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77">
        <v>460</v>
      </c>
      <c r="AD55" s="79">
        <v>0.9</v>
      </c>
      <c r="AE55" s="98" t="s">
        <v>145</v>
      </c>
      <c r="AF55" s="91">
        <v>1</v>
      </c>
      <c r="AG55" s="92"/>
      <c r="AH55" s="83"/>
    </row>
    <row r="56" spans="1:34" s="33" customFormat="1" x14ac:dyDescent="0.25">
      <c r="A56" s="14" t="s">
        <v>130</v>
      </c>
      <c r="B56" s="34" t="s">
        <v>94</v>
      </c>
      <c r="C56" s="26" t="s">
        <v>39</v>
      </c>
      <c r="D56" s="75" t="s">
        <v>148</v>
      </c>
      <c r="E56" s="76"/>
      <c r="F56" s="24"/>
      <c r="G56" s="21"/>
      <c r="H56" s="21"/>
      <c r="I56" s="21"/>
      <c r="J56" s="21"/>
      <c r="K56" s="21"/>
      <c r="L56" s="21"/>
      <c r="M56" s="21"/>
      <c r="N56" s="21"/>
      <c r="O56" s="22"/>
      <c r="P56" s="102" t="s">
        <v>36</v>
      </c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77">
        <v>1414</v>
      </c>
      <c r="AD56" s="79">
        <v>1.7</v>
      </c>
      <c r="AE56" s="98" t="s">
        <v>146</v>
      </c>
      <c r="AF56" s="91">
        <v>1</v>
      </c>
      <c r="AG56" s="92"/>
      <c r="AH56" s="83"/>
    </row>
    <row r="57" spans="1:34" s="33" customFormat="1" x14ac:dyDescent="0.25">
      <c r="A57" s="14" t="s">
        <v>131</v>
      </c>
      <c r="B57" s="34" t="s">
        <v>95</v>
      </c>
      <c r="C57" s="26" t="s">
        <v>39</v>
      </c>
      <c r="D57" s="75" t="s">
        <v>149</v>
      </c>
      <c r="E57" s="76"/>
      <c r="F57" s="24"/>
      <c r="G57" s="21"/>
      <c r="H57" s="21"/>
      <c r="I57" s="21"/>
      <c r="J57" s="21"/>
      <c r="K57" s="21"/>
      <c r="L57" s="21"/>
      <c r="M57" s="21"/>
      <c r="N57" s="21"/>
      <c r="O57" s="22"/>
      <c r="P57" s="102" t="s">
        <v>36</v>
      </c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77">
        <v>574.12</v>
      </c>
      <c r="AD57" s="79">
        <v>1.97</v>
      </c>
      <c r="AE57" s="98">
        <v>63.11</v>
      </c>
      <c r="AF57" s="91">
        <v>1</v>
      </c>
      <c r="AG57" s="92"/>
      <c r="AH57" s="83"/>
    </row>
    <row r="58" spans="1:34" s="33" customFormat="1" x14ac:dyDescent="0.25">
      <c r="A58" s="14" t="s">
        <v>132</v>
      </c>
      <c r="B58" s="34" t="s">
        <v>96</v>
      </c>
      <c r="C58" s="26" t="s">
        <v>39</v>
      </c>
      <c r="D58" s="75" t="s">
        <v>149</v>
      </c>
      <c r="E58" s="76"/>
      <c r="F58" s="24"/>
      <c r="G58" s="21"/>
      <c r="H58" s="21"/>
      <c r="I58" s="21"/>
      <c r="J58" s="21"/>
      <c r="K58" s="21"/>
      <c r="L58" s="21"/>
      <c r="M58" s="21"/>
      <c r="N58" s="21"/>
      <c r="O58" s="22"/>
      <c r="P58" s="102" t="s">
        <v>36</v>
      </c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77">
        <v>873.29</v>
      </c>
      <c r="AD58" s="79">
        <v>2.7650000000000001</v>
      </c>
      <c r="AE58" s="98" t="s">
        <v>147</v>
      </c>
      <c r="AF58" s="91">
        <v>1</v>
      </c>
      <c r="AG58" s="92"/>
      <c r="AH58" s="83"/>
    </row>
    <row r="59" spans="1:34" s="33" customFormat="1" ht="15.75" thickBot="1" x14ac:dyDescent="0.3">
      <c r="A59" s="14" t="s">
        <v>133</v>
      </c>
      <c r="B59" s="34" t="s">
        <v>97</v>
      </c>
      <c r="C59" s="26" t="s">
        <v>39</v>
      </c>
      <c r="D59" s="75" t="s">
        <v>148</v>
      </c>
      <c r="E59" s="76"/>
      <c r="F59" s="24"/>
      <c r="G59" s="21"/>
      <c r="H59" s="21"/>
      <c r="I59" s="21"/>
      <c r="J59" s="21"/>
      <c r="K59" s="21"/>
      <c r="L59" s="21"/>
      <c r="M59" s="21"/>
      <c r="N59" s="21"/>
      <c r="O59" s="22"/>
      <c r="P59" s="102" t="s">
        <v>36</v>
      </c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77">
        <v>518</v>
      </c>
      <c r="AD59" s="79">
        <v>0.71699999999999997</v>
      </c>
      <c r="AE59" s="98">
        <v>110</v>
      </c>
      <c r="AF59" s="91"/>
      <c r="AG59" s="92"/>
      <c r="AH59" s="83"/>
    </row>
    <row r="60" spans="1:34" s="33" customFormat="1" ht="18" customHeight="1" x14ac:dyDescent="0.25">
      <c r="A60" s="16" t="s">
        <v>25</v>
      </c>
      <c r="B60" s="82" t="s">
        <v>34</v>
      </c>
      <c r="C60" s="59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1"/>
      <c r="AC60" s="80">
        <v>0</v>
      </c>
      <c r="AD60" s="57"/>
      <c r="AE60" s="57"/>
      <c r="AF60" s="57"/>
      <c r="AG60" s="58"/>
    </row>
    <row r="61" spans="1:34" s="33" customFormat="1" ht="15.75" customHeight="1" thickBot="1" x14ac:dyDescent="0.3">
      <c r="A61" s="13" t="s">
        <v>26</v>
      </c>
      <c r="B61" s="36" t="s">
        <v>27</v>
      </c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4"/>
      <c r="AC61" s="81">
        <v>2591804.23</v>
      </c>
      <c r="AD61" s="55"/>
      <c r="AE61" s="55"/>
      <c r="AF61" s="55"/>
      <c r="AG61" s="56"/>
    </row>
    <row r="62" spans="1:3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3"/>
      <c r="AD62" s="3"/>
      <c r="AE62" s="86"/>
      <c r="AF62" s="86"/>
      <c r="AG62" s="86"/>
    </row>
    <row r="63" spans="1:34" x14ac:dyDescent="0.25">
      <c r="A63" s="2" t="s">
        <v>28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1"/>
      <c r="AD63" s="1"/>
      <c r="AE63" s="93"/>
      <c r="AF63" s="93"/>
      <c r="AG63" s="93"/>
    </row>
    <row r="64" spans="1:34" x14ac:dyDescent="0.25">
      <c r="A64" s="73" t="s">
        <v>29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</row>
    <row r="65" spans="1:33" x14ac:dyDescent="0.25">
      <c r="A65" s="73" t="s">
        <v>30</v>
      </c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</row>
    <row r="66" spans="1:33" x14ac:dyDescent="0.25">
      <c r="A66" s="73" t="s">
        <v>31</v>
      </c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</row>
    <row r="67" spans="1:33" x14ac:dyDescent="0.25">
      <c r="A67" s="72" t="s">
        <v>32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</row>
  </sheetData>
  <mergeCells count="157">
    <mergeCell ref="AF57:AG57"/>
    <mergeCell ref="AF58:AG58"/>
    <mergeCell ref="AF59:AG59"/>
    <mergeCell ref="AF52:AG52"/>
    <mergeCell ref="AF53:AG53"/>
    <mergeCell ref="AF54:AG54"/>
    <mergeCell ref="AF55:AG55"/>
    <mergeCell ref="AF56:AG56"/>
    <mergeCell ref="AF47:AG47"/>
    <mergeCell ref="AF48:AG48"/>
    <mergeCell ref="AF49:AG49"/>
    <mergeCell ref="AF50:AG50"/>
    <mergeCell ref="AF51:AG51"/>
    <mergeCell ref="AF42:AG42"/>
    <mergeCell ref="AF43:AG43"/>
    <mergeCell ref="AF44:AG44"/>
    <mergeCell ref="AF45:AG45"/>
    <mergeCell ref="AF46:AG46"/>
    <mergeCell ref="AF37:AG37"/>
    <mergeCell ref="AF38:AG38"/>
    <mergeCell ref="AF39:AG39"/>
    <mergeCell ref="AF40:AG40"/>
    <mergeCell ref="AF41:AG41"/>
    <mergeCell ref="AF32:AG32"/>
    <mergeCell ref="AF33:AG33"/>
    <mergeCell ref="AF34:AG34"/>
    <mergeCell ref="AF35:AG35"/>
    <mergeCell ref="AF36:AG36"/>
    <mergeCell ref="AF18:AG18"/>
    <mergeCell ref="AF19:AG19"/>
    <mergeCell ref="AF20:AG20"/>
    <mergeCell ref="AF21:AG21"/>
    <mergeCell ref="AF22:AG22"/>
    <mergeCell ref="AF23:AG23"/>
    <mergeCell ref="AF24:AG24"/>
    <mergeCell ref="AF25:AG25"/>
    <mergeCell ref="AF26:AG26"/>
    <mergeCell ref="AF27:AG27"/>
    <mergeCell ref="AF28:AG28"/>
    <mergeCell ref="AF29:AG29"/>
    <mergeCell ref="AF30:AG30"/>
    <mergeCell ref="AF31:AG31"/>
    <mergeCell ref="D57:E57"/>
    <mergeCell ref="P57:AB57"/>
    <mergeCell ref="D58:E58"/>
    <mergeCell ref="P58:AB58"/>
    <mergeCell ref="D59:E59"/>
    <mergeCell ref="P59:AB59"/>
    <mergeCell ref="D54:E54"/>
    <mergeCell ref="P54:AB54"/>
    <mergeCell ref="D55:E55"/>
    <mergeCell ref="P55:AB55"/>
    <mergeCell ref="D56:E56"/>
    <mergeCell ref="P56:AB56"/>
    <mergeCell ref="D51:E51"/>
    <mergeCell ref="P51:AB51"/>
    <mergeCell ref="D52:E52"/>
    <mergeCell ref="P52:AB52"/>
    <mergeCell ref="D53:E53"/>
    <mergeCell ref="P53:AB53"/>
    <mergeCell ref="D48:E48"/>
    <mergeCell ref="P48:AB48"/>
    <mergeCell ref="D49:E49"/>
    <mergeCell ref="P49:AB49"/>
    <mergeCell ref="D50:E50"/>
    <mergeCell ref="P50:AB50"/>
    <mergeCell ref="D45:E45"/>
    <mergeCell ref="P45:AB45"/>
    <mergeCell ref="D46:E46"/>
    <mergeCell ref="P46:AB46"/>
    <mergeCell ref="D47:E47"/>
    <mergeCell ref="P47:AB47"/>
    <mergeCell ref="D42:E42"/>
    <mergeCell ref="P42:AB42"/>
    <mergeCell ref="D43:E43"/>
    <mergeCell ref="P43:AB43"/>
    <mergeCell ref="D44:E44"/>
    <mergeCell ref="P44:AB44"/>
    <mergeCell ref="D39:E39"/>
    <mergeCell ref="P39:AB39"/>
    <mergeCell ref="D40:E40"/>
    <mergeCell ref="P40:AB40"/>
    <mergeCell ref="D41:E41"/>
    <mergeCell ref="P41:AB41"/>
    <mergeCell ref="D36:E36"/>
    <mergeCell ref="P36:AB36"/>
    <mergeCell ref="D37:E37"/>
    <mergeCell ref="P37:AB37"/>
    <mergeCell ref="D38:E38"/>
    <mergeCell ref="P38:AB38"/>
    <mergeCell ref="D33:E33"/>
    <mergeCell ref="P33:AB33"/>
    <mergeCell ref="D34:E34"/>
    <mergeCell ref="P34:AB34"/>
    <mergeCell ref="D35:E35"/>
    <mergeCell ref="P35:AB35"/>
    <mergeCell ref="D30:E30"/>
    <mergeCell ref="P30:AB30"/>
    <mergeCell ref="D31:E31"/>
    <mergeCell ref="P31:AB31"/>
    <mergeCell ref="D32:E32"/>
    <mergeCell ref="P32:AB32"/>
    <mergeCell ref="D27:E27"/>
    <mergeCell ref="P27:AB27"/>
    <mergeCell ref="D28:E28"/>
    <mergeCell ref="P28:AB28"/>
    <mergeCell ref="D29:E29"/>
    <mergeCell ref="P29:AB29"/>
    <mergeCell ref="D24:E24"/>
    <mergeCell ref="P24:AB24"/>
    <mergeCell ref="D25:E25"/>
    <mergeCell ref="P25:AB25"/>
    <mergeCell ref="D26:E26"/>
    <mergeCell ref="P26:AB26"/>
    <mergeCell ref="D21:E21"/>
    <mergeCell ref="P21:AB21"/>
    <mergeCell ref="D22:E22"/>
    <mergeCell ref="P22:AB22"/>
    <mergeCell ref="D23:E23"/>
    <mergeCell ref="P23:AB23"/>
    <mergeCell ref="D18:E18"/>
    <mergeCell ref="P18:AB18"/>
    <mergeCell ref="D19:E19"/>
    <mergeCell ref="P19:AB19"/>
    <mergeCell ref="D20:E20"/>
    <mergeCell ref="P20:AB20"/>
    <mergeCell ref="D16:E16"/>
    <mergeCell ref="D17:E17"/>
    <mergeCell ref="A67:AG67"/>
    <mergeCell ref="A64:AG64"/>
    <mergeCell ref="A65:AG65"/>
    <mergeCell ref="A66:AG66"/>
    <mergeCell ref="AD60:AG61"/>
    <mergeCell ref="C60:AB61"/>
    <mergeCell ref="A9:A10"/>
    <mergeCell ref="B9:B10"/>
    <mergeCell ref="C9:O9"/>
    <mergeCell ref="P9:AC9"/>
    <mergeCell ref="AD9:AG9"/>
    <mergeCell ref="D10:O10"/>
    <mergeCell ref="P10:AB10"/>
    <mergeCell ref="D12:O12"/>
    <mergeCell ref="P12:AB12"/>
    <mergeCell ref="AF10:AG10"/>
    <mergeCell ref="D11:O11"/>
    <mergeCell ref="P11:AB11"/>
    <mergeCell ref="AD12:AG15"/>
    <mergeCell ref="D13:O13"/>
    <mergeCell ref="D15:O15"/>
    <mergeCell ref="P15:AB15"/>
    <mergeCell ref="E5:AD5"/>
    <mergeCell ref="AF16:AG16"/>
    <mergeCell ref="AF17:AG17"/>
    <mergeCell ref="P13:AB13"/>
    <mergeCell ref="P16:AB16"/>
    <mergeCell ref="P17:AB17"/>
    <mergeCell ref="AF11:AG1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Голубицкая</dc:creator>
  <cp:lastModifiedBy>Голубицкая</cp:lastModifiedBy>
  <cp:lastPrinted>2017-04-18T09:54:19Z</cp:lastPrinted>
  <dcterms:created xsi:type="dcterms:W3CDTF">2016-01-27T07:03:21Z</dcterms:created>
  <dcterms:modified xsi:type="dcterms:W3CDTF">2019-01-11T07:15:36Z</dcterms:modified>
</cp:coreProperties>
</file>