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2022\Отчеты\Отчет ФАС\01 Январь\"/>
    </mc:Choice>
  </mc:AlternateContent>
  <xr:revisionPtr revIDLastSave="0" documentId="13_ncr:1_{21BEA0E2-9D62-41D5-8CCA-293D73F6BE92}" xr6:coauthVersionLast="45" xr6:coauthVersionMax="45" xr10:uidLastSave="{00000000-0000-0000-0000-000000000000}"/>
  <bookViews>
    <workbookView xWindow="2010" yWindow="1380" windowWidth="20325" windowHeight="19725" xr2:uid="{00000000-000D-0000-FFFF-FFFF00000000}"/>
  </bookViews>
  <sheets>
    <sheet name="ОТЧЕТ" sheetId="1" r:id="rId1"/>
    <sheet name="Отчет по конкурентным закупкам" sheetId="2" state="hidden" r:id="rId2"/>
  </sheets>
  <definedNames>
    <definedName name="_xlnm._FilterDatabase" localSheetId="0" hidden="1">ОТЧЕТ!$A$6:$V$115</definedName>
    <definedName name="_xlnm.Print_Area" localSheetId="0">ОТЧЕТ!$A$1:$V$6</definedName>
    <definedName name="_xlnm.Print_Area" localSheetId="1">'Отчет по конкурентным закупкам'!$A$1:$AA$11</definedName>
  </definedNames>
  <calcPr calcId="18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T11" i="2" l="1"/>
  <c r="T10" i="2"/>
  <c r="T9" i="2"/>
  <c r="T8" i="2"/>
</calcChain>
</file>

<file path=xl/sharedStrings.xml><?xml version="1.0" encoding="utf-8"?>
<sst xmlns="http://schemas.openxmlformats.org/spreadsheetml/2006/main" count="688" uniqueCount="448">
  <si>
    <t>N</t>
  </si>
  <si>
    <t>Способ осуществления закупки</t>
  </si>
  <si>
    <t>Предмет закупки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</si>
  <si>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</si>
  <si>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</si>
  <si>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</si>
  <si>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</si>
  <si>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</si>
  <si>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</si>
  <si>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</si>
  <si>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</si>
  <si>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</si>
  <si>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</si>
  <si>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</si>
  <si>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</si>
  <si>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</si>
  <si>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</si>
  <si>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</si>
  <si>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</si>
  <si>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</si>
  <si>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</si>
  <si>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</si>
  <si>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</si>
  <si>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X</t>
  </si>
  <si>
    <t>Иной способ, установленный положением о закупке (анализ предложений и прочее)</t>
  </si>
  <si>
    <t>иное (безальтернативная закупка)</t>
  </si>
  <si>
    <t>Дата закупки=дата договора</t>
  </si>
  <si>
    <t>Поставка товаров по номенклатурной группе: Детали соединительные</t>
  </si>
  <si>
    <t>Филиал</t>
  </si>
  <si>
    <t>АП или внутренний номер закупки, организованной Обществом</t>
  </si>
  <si>
    <t>Единица измерения (по ОКЕИ)</t>
  </si>
  <si>
    <t>Реквизиты документа (номер договора)</t>
  </si>
  <si>
    <t>ОМРГ</t>
  </si>
  <si>
    <t>Штука</t>
  </si>
  <si>
    <t>МедногорскМРГ</t>
  </si>
  <si>
    <t>Поставка товаров по номенклатурной группе: Трубы</t>
  </si>
  <si>
    <t>Тонна</t>
  </si>
  <si>
    <t>ООО "ТД "Трубостальпродукт"</t>
  </si>
  <si>
    <r>
      <t xml:space="preserve">Цена за единицу товара, работ, услуг </t>
    </r>
    <r>
      <rPr>
        <b/>
        <sz val="8"/>
        <color theme="1"/>
        <rFont val="Arial"/>
        <family val="2"/>
        <charset val="204"/>
      </rPr>
      <t>(тыс. руб.)</t>
    </r>
  </si>
  <si>
    <r>
      <t xml:space="preserve">Сумма закупки (товаров, работ, услуг) </t>
    </r>
    <r>
      <rPr>
        <b/>
        <sz val="8"/>
        <color theme="1"/>
        <rFont val="Arial"/>
        <family val="2"/>
        <charset val="204"/>
      </rPr>
      <t>(тыс. руб.)</t>
    </r>
  </si>
  <si>
    <t>ООО "Велокс"</t>
  </si>
  <si>
    <t>(14)23-21/58-19</t>
  </si>
  <si>
    <t>ОрскМРГ</t>
  </si>
  <si>
    <t>(14)23-21/105-19</t>
  </si>
  <si>
    <t>АП 6527</t>
  </si>
  <si>
    <t>АП 6922</t>
  </si>
  <si>
    <t>ОЦСГ</t>
  </si>
  <si>
    <t>Пример заполнения по закупке у единственного поставщика (подрядчика, исполнителя) по несостоявшейся процедуре, договор по которой заключен в АУП</t>
  </si>
  <si>
    <t>Пример заполнения по конкурентной закупке</t>
  </si>
  <si>
    <t>Доля на транспортировку</t>
  </si>
  <si>
    <t>Заполняет ОКЗиМТС</t>
  </si>
  <si>
    <t>Заполняет филиал</t>
  </si>
  <si>
    <t>Виды ТРУ</t>
  </si>
  <si>
    <t>Количество (объем ТРУ) умноженн. на долю</t>
  </si>
  <si>
    <t>Сумма закупки (ТРУ) (тыс. руб.) умноженная на долю</t>
  </si>
  <si>
    <t>Ед. изм. (по ОКЕИ)</t>
  </si>
  <si>
    <t>Цена за 1 ед. ТРУ (тыс. руб.)</t>
  </si>
  <si>
    <t>Конкурентные закупки, Маркетинговые исследования</t>
  </si>
  <si>
    <t>11.01.2022</t>
  </si>
  <si>
    <t>12.01.2022</t>
  </si>
  <si>
    <t>13.01.2022</t>
  </si>
  <si>
    <t>19.01.2022</t>
  </si>
  <si>
    <t>25.01.2022</t>
  </si>
  <si>
    <t>27.01.2022</t>
  </si>
  <si>
    <t>28.01.2022</t>
  </si>
  <si>
    <t>ПОЛИПЛАСТИК Урал ООО</t>
  </si>
  <si>
    <t>(14)05-503/3-22</t>
  </si>
  <si>
    <t>Газкомплект Северо-Запад</t>
  </si>
  <si>
    <t>(14)05-503/2-22</t>
  </si>
  <si>
    <t>ХРС АО</t>
  </si>
  <si>
    <t>(14)05-503/4-22</t>
  </si>
  <si>
    <t>ПРАЙД ООО</t>
  </si>
  <si>
    <t>(14)05-503/1-22</t>
  </si>
  <si>
    <t>Группа МЕТТАТРОН ООО</t>
  </si>
  <si>
    <t>(14)05-503/5-22</t>
  </si>
  <si>
    <t>Ремтехкомплект АО</t>
  </si>
  <si>
    <t>(14)05-503/11-22</t>
  </si>
  <si>
    <t>ПСС ВЕБ ТРЕЙД ООО</t>
  </si>
  <si>
    <t>(14)05-503/7-22</t>
  </si>
  <si>
    <t>МБ-СТРОЙ ООО</t>
  </si>
  <si>
    <t>(14)05-503/6-22</t>
  </si>
  <si>
    <t>(14)05-503/9-22</t>
  </si>
  <si>
    <t>4.Приобретение оборудования</t>
  </si>
  <si>
    <t>Метр</t>
  </si>
  <si>
    <t>Килограмм</t>
  </si>
  <si>
    <t>Условная единица</t>
  </si>
  <si>
    <t>Комплект</t>
  </si>
  <si>
    <t>10.01.2022</t>
  </si>
  <si>
    <t>14.01.2022</t>
  </si>
  <si>
    <t>18.01.2022</t>
  </si>
  <si>
    <t>20.01.2022</t>
  </si>
  <si>
    <t>Тонна; метрическая тонна (1000 кг)</t>
  </si>
  <si>
    <t>11.Приобретение горюче-смазочных материалов</t>
  </si>
  <si>
    <t>ОНС-МАСЛА ООО</t>
  </si>
  <si>
    <t>(16)11-503/1-22</t>
  </si>
  <si>
    <t>ПАРТНЕР-СК ООО</t>
  </si>
  <si>
    <t>(16)01-503/2-22</t>
  </si>
  <si>
    <t>ЖИВАЯ ВОДА ООО</t>
  </si>
  <si>
    <t>(16)01-503/4-22</t>
  </si>
  <si>
    <t>АвтоСвязьСервис Группа компаний ООО</t>
  </si>
  <si>
    <t>(16)13-703/6-22</t>
  </si>
  <si>
    <t>Монтаж-Сервис ООО</t>
  </si>
  <si>
    <t>(16)09-503/9-22</t>
  </si>
  <si>
    <t>СТАРТРЕЙД ООО</t>
  </si>
  <si>
    <t>(16)19-503/10-22</t>
  </si>
  <si>
    <t>(16)01-713/12-22</t>
  </si>
  <si>
    <t>(16)21-901/5-22</t>
  </si>
  <si>
    <t>КНЯЗЕВ В.А. ИП</t>
  </si>
  <si>
    <t>(16)11-703/15-22</t>
  </si>
  <si>
    <t>Криотэк ООО</t>
  </si>
  <si>
    <t>(16)18-503/16-22</t>
  </si>
  <si>
    <t>УРАЛ-ПРЕСС САРАТОВ ООО</t>
  </si>
  <si>
    <t>(16)02-901/35-22</t>
  </si>
  <si>
    <t>ПКФ ОРГСЕРВИС ООО</t>
  </si>
  <si>
    <t>(16)03-503/36-22</t>
  </si>
  <si>
    <t>Индивидуальный предприниматель Здвижкова Екатерина Викторовна</t>
  </si>
  <si>
    <t>(16)02-706/39-22</t>
  </si>
  <si>
    <t>КОМУС ООО</t>
  </si>
  <si>
    <t>(16)18-503/34-22</t>
  </si>
  <si>
    <t>(16)10-601/55-22</t>
  </si>
  <si>
    <t>Орьтехцентр компания  ООО</t>
  </si>
  <si>
    <t>(16)10-602/56-22</t>
  </si>
  <si>
    <t>Олимпиец ФОК МБУ</t>
  </si>
  <si>
    <t>(16)08-901/58-22</t>
  </si>
  <si>
    <t>СКБ КОНТУР ПФ АО</t>
  </si>
  <si>
    <t>(16)13-704/59-22</t>
  </si>
  <si>
    <t>Реформат ООО</t>
  </si>
  <si>
    <t>(16)01-503/70-22</t>
  </si>
  <si>
    <t>РДН ГРУПП ООО</t>
  </si>
  <si>
    <t>(16)13-901/73-22</t>
  </si>
  <si>
    <t>ЭК Восток АО</t>
  </si>
  <si>
    <t>(08)08-701/3-22</t>
  </si>
  <si>
    <t>10. Услуги производственного назначения</t>
  </si>
  <si>
    <t>Агентство ЖКХ АНО</t>
  </si>
  <si>
    <t>(08)05-610/4-22</t>
  </si>
  <si>
    <t>МЕЧЕЛ-ЭНЕРГО ООО</t>
  </si>
  <si>
    <t>(10)12-901/11-22</t>
  </si>
  <si>
    <t>Почта России АО</t>
  </si>
  <si>
    <t>2. Вспомогательные материалы</t>
  </si>
  <si>
    <t>ГАУЗ ООКНД</t>
  </si>
  <si>
    <t>(03)07-711/2-22</t>
  </si>
  <si>
    <t>ГБУЗ Первомайская РБ</t>
  </si>
  <si>
    <t>(03)19-711/1-22</t>
  </si>
  <si>
    <t>ГБУЗ Тоцкая РБ</t>
  </si>
  <si>
    <t>(03)20-711/9-22</t>
  </si>
  <si>
    <t>ГБУЗ Новосергиевская РБ</t>
  </si>
  <si>
    <t>(12)-711/1-22</t>
  </si>
  <si>
    <t>ГБУЗ Ташлинская РБ</t>
  </si>
  <si>
    <t>(12)-711/2-22</t>
  </si>
  <si>
    <t>ГБУЗ Адамовская РБ</t>
  </si>
  <si>
    <t>(04)21-711/2-22</t>
  </si>
  <si>
    <t>ГАУЗ Кваркенская РБ</t>
  </si>
  <si>
    <t>(04)21-711/3-22</t>
  </si>
  <si>
    <t>ГБУЗ СОРОЧИНСКАЯ МБ</t>
  </si>
  <si>
    <t>(12)-711/3-22</t>
  </si>
  <si>
    <t>ОРЕНБУРГРЕМДОРСТРОЙ ГУП</t>
  </si>
  <si>
    <t>(10)11-707/8-22</t>
  </si>
  <si>
    <t>ГБУЗ ВОСТОЧНАЯ ТЕРРИТОРИАЛЬНАЯ МБ</t>
  </si>
  <si>
    <t>(10)11-711/5-22</t>
  </si>
  <si>
    <t>ГБУЗ Асекеевская РБ</t>
  </si>
  <si>
    <t>(02)06-711/7-22</t>
  </si>
  <si>
    <t>ГБУЗ АБДУЛИНСКАЯ МБ</t>
  </si>
  <si>
    <t>(02)06-711/9-22</t>
  </si>
  <si>
    <t>(02)06-711/8-22</t>
  </si>
  <si>
    <t>ГБУЗ Северная РБ</t>
  </si>
  <si>
    <t>(02)06-711/6-22</t>
  </si>
  <si>
    <t>ГБУЗ Грачевская РБ</t>
  </si>
  <si>
    <t>(03)18-711/10-22</t>
  </si>
  <si>
    <t>ГБУЗ Александровская РБ</t>
  </si>
  <si>
    <t>(09)16-711/13-22</t>
  </si>
  <si>
    <t>ГБУЗ Илекская РБ</t>
  </si>
  <si>
    <t>(09)16-711/9-22</t>
  </si>
  <si>
    <t>ГБУЗ ПЕРЕВОЛОЦКАЯ РБ</t>
  </si>
  <si>
    <t>(09)16-711/10-22</t>
  </si>
  <si>
    <t>ГБУЗ САКМАРСКАЯ РБ</t>
  </si>
  <si>
    <t>(09)16-711/11-22</t>
  </si>
  <si>
    <t>ГБУЗ Тюльганская РБ</t>
  </si>
  <si>
    <t>(09)16-711/12-22</t>
  </si>
  <si>
    <t>ГБУЗ Беляевская РБ</t>
  </si>
  <si>
    <t>(06)09-711/5-22</t>
  </si>
  <si>
    <t>ГБУЗ ГБ г.Кувандыка</t>
  </si>
  <si>
    <t>(06)09-711/3-22</t>
  </si>
  <si>
    <t>Доктор Плюс ООО</t>
  </si>
  <si>
    <t>(06)09-711/4-22</t>
  </si>
  <si>
    <t>ГБУЗ Саракташская РБ</t>
  </si>
  <si>
    <t>(06)09-711/6-22</t>
  </si>
  <si>
    <t>9. Техническое обслуживание и текущий ремонт</t>
  </si>
  <si>
    <t>ЦСМ Самарский</t>
  </si>
  <si>
    <t>3. Капитальный ремонт</t>
  </si>
  <si>
    <t>Газовик-первомайский ООО</t>
  </si>
  <si>
    <t>условная единица</t>
  </si>
  <si>
    <t>ГАУЗ "Оренбургский областной клинический кожно-венерологический диспансер"</t>
  </si>
  <si>
    <t>(02)06-711/1-22</t>
  </si>
  <si>
    <t>ГАУЗ "Оренбургский областной клинический наркологический диспансер"</t>
  </si>
  <si>
    <t>(02)06-711/2-22</t>
  </si>
  <si>
    <t>ГБУЗ "Городская больница г. Бугуруслана"</t>
  </si>
  <si>
    <t>(02)06-711/3-22</t>
  </si>
  <si>
    <t>ЧУЗ "РЖД-Медицина"</t>
  </si>
  <si>
    <t>(02)06-711/4-22</t>
  </si>
  <si>
    <t>штука</t>
  </si>
  <si>
    <t>ООО "Бугурусланский горпищекомбинат"</t>
  </si>
  <si>
    <t>(02)01-503/5-22</t>
  </si>
  <si>
    <t>ЗАО "Темп-97"</t>
  </si>
  <si>
    <t>(02)06-711/10-22</t>
  </si>
  <si>
    <t>(02)06-711/11-22</t>
  </si>
  <si>
    <t>ТОЦКИЙ КОММУНАЛЬНИК ООО</t>
  </si>
  <si>
    <t>(03)20-701/3-22</t>
  </si>
  <si>
    <t>(03)20-701/4-22</t>
  </si>
  <si>
    <t>Единая энергоснабжающая компания АО</t>
  </si>
  <si>
    <t>(03)15-713/6-22</t>
  </si>
  <si>
    <t>1. Приобретение электроэнергии</t>
  </si>
  <si>
    <t>Городской торг - А ООО</t>
  </si>
  <si>
    <t>(03)23-713/8-22</t>
  </si>
  <si>
    <t>Бабочкин А.П. ИП</t>
  </si>
  <si>
    <t>(04)18-703/1-22</t>
  </si>
  <si>
    <t>ОГПМ ООО</t>
  </si>
  <si>
    <t>(04)10-713/4-22</t>
  </si>
  <si>
    <t>Белый парус ООО</t>
  </si>
  <si>
    <t>(04)13-701/5-22</t>
  </si>
  <si>
    <t>Главицкая И.В. ИП</t>
  </si>
  <si>
    <t>(04)11-503/6-22</t>
  </si>
  <si>
    <t>НСТКА  ООО</t>
  </si>
  <si>
    <t>(04)10-713/7-22</t>
  </si>
  <si>
    <t>Попов И.Ю. ИП</t>
  </si>
  <si>
    <t>(04)15-701/8-22</t>
  </si>
  <si>
    <t>УКХ МУП</t>
  </si>
  <si>
    <t>ДС к (04)16-701/96-21</t>
  </si>
  <si>
    <t>Водоканал ООО</t>
  </si>
  <si>
    <t>(06)11-701/1-22</t>
  </si>
  <si>
    <t>МУП "ККХ"</t>
  </si>
  <si>
    <t>(06)11-701/2-22</t>
  </si>
  <si>
    <t>Исток+ ООО</t>
  </si>
  <si>
    <t>(10)19-506/1-22</t>
  </si>
  <si>
    <t>Аква-Бриз ООО</t>
  </si>
  <si>
    <t>(10)19-713/2-22</t>
  </si>
  <si>
    <t>ЭР-Телеком холдинг ЗАО</t>
  </si>
  <si>
    <t>(10)13-702/3-22</t>
  </si>
  <si>
    <t>Орская хроника ООО</t>
  </si>
  <si>
    <t>(10)03-131/4-22</t>
  </si>
  <si>
    <t>МУП "Жилищно-коммунальное хозяйство"</t>
  </si>
  <si>
    <t>(10)12-701/12-22</t>
  </si>
  <si>
    <t>ВС ООО</t>
  </si>
  <si>
    <t>(10)12-701/7-22</t>
  </si>
  <si>
    <t xml:space="preserve"> "Жилищно-коммунальное хозяйство" МУП</t>
  </si>
  <si>
    <t>(10)12-701/10-22</t>
  </si>
  <si>
    <t>ССМП г.ОРСКА ГАУЗ</t>
  </si>
  <si>
    <t>(10)15-711/9-22</t>
  </si>
  <si>
    <t>ВОСТОЧНАЯ ТЕРРИТОРИАЛЬНАЯ МБ ГБУЗ</t>
  </si>
  <si>
    <t>(10)11-700/5-22</t>
  </si>
  <si>
    <t>Оренбургремдорстрой Светлинское ДУ</t>
  </si>
  <si>
    <t xml:space="preserve"> (10)11-707/8-22</t>
  </si>
  <si>
    <t>МОБИЛЬНЫЕ ТЕЛЕСИСТЕМЫ ПАО</t>
  </si>
  <si>
    <t>(09)15-702/1-22</t>
  </si>
  <si>
    <t>Октябрьская районная больница ГБУЗ</t>
  </si>
  <si>
    <t>(09)16-711/2-22</t>
  </si>
  <si>
    <t>ГКБ № 1 Г. ОРЕНБУРГА ГБУЗ</t>
  </si>
  <si>
    <t>(09)16-711/3-22</t>
  </si>
  <si>
    <t>(09)16-711/4-22</t>
  </si>
  <si>
    <t>Олимп-Авто ООО</t>
  </si>
  <si>
    <t>(09)14-703/7-22</t>
  </si>
  <si>
    <t>Нагина Ю. В. ИП</t>
  </si>
  <si>
    <t>(09)15-713/8-22</t>
  </si>
  <si>
    <t>Насекин В.Н. ИП</t>
  </si>
  <si>
    <t>(11)14-703/1-22</t>
  </si>
  <si>
    <t>Соль-Илецкий АДЦ ООО</t>
  </si>
  <si>
    <t>(11)14-703/2-22</t>
  </si>
  <si>
    <t>Давыдов Н.Г. ИП</t>
  </si>
  <si>
    <t>(11)14-703/3-22</t>
  </si>
  <si>
    <t>Акбулакская районная служба ЖКХ  ООО</t>
  </si>
  <si>
    <t>(11)09-701/5-22</t>
  </si>
  <si>
    <t>ЖКХ Плешановское ООО</t>
  </si>
  <si>
    <t>(12)-701/4-22</t>
  </si>
  <si>
    <t>Ташлинское ЖКХ МУП</t>
  </si>
  <si>
    <t>(12)-701/5-22</t>
  </si>
  <si>
    <t>МУП ЖКХ   Новосергиевка</t>
  </si>
  <si>
    <t>(12)-701/6-22</t>
  </si>
  <si>
    <t>САНИТАРНАЯ ОЧИСТКА МУП</t>
  </si>
  <si>
    <t>(12)-701/7-22</t>
  </si>
  <si>
    <t>(12)-701/8-22</t>
  </si>
  <si>
    <t>Вектор-Сервис ООО</t>
  </si>
  <si>
    <t>(12)-703/11-22</t>
  </si>
  <si>
    <t>Поставка товаров: Труба полиэтиленовая</t>
  </si>
  <si>
    <t>0,55 - Метр</t>
  </si>
  <si>
    <t>Поставка товаров: Манометры</t>
  </si>
  <si>
    <t>6,38 - Штука</t>
  </si>
  <si>
    <t>Поставка товаров: Спирт изопропиловый</t>
  </si>
  <si>
    <t>0,25 - Килограмм</t>
  </si>
  <si>
    <t>Поставка товаров: Электроды и проволока сварочная</t>
  </si>
  <si>
    <t>0,35 - Килограмм</t>
  </si>
  <si>
    <t>Поставка товаров: Трубка термоусадочная для ПМЗ</t>
  </si>
  <si>
    <t>0,44 - Метр</t>
  </si>
  <si>
    <t>Поставка товаров: Рукава резиновые</t>
  </si>
  <si>
    <t>0,04 - Метр</t>
  </si>
  <si>
    <t>Поставка товаров: Протектор магниевый</t>
  </si>
  <si>
    <t>3,29 - Штука</t>
  </si>
  <si>
    <t>Поставка товаров: покрытий лакокрасочных Юниверсум</t>
  </si>
  <si>
    <t>0,4 - Килограмм, 0,19 - Литр; кубический дециметр</t>
  </si>
  <si>
    <t>Килограмм, Литр; кубический дециметр</t>
  </si>
  <si>
    <t>12933,246 Килограмм, 1959,588 Литр; кубический дециметр</t>
  </si>
  <si>
    <t>Поставка товаров: Комплекты оборудования для врезки под давлением</t>
  </si>
  <si>
    <t>16243,38 - Комплект</t>
  </si>
  <si>
    <t>Поставка товаров: Масла</t>
  </si>
  <si>
    <t>0,49 - Штука, 0,17 - Килограмм, 0,33 - Литр; кубический дециметр, 0 - Грамм</t>
  </si>
  <si>
    <t>Штука, Килограмм, Литр; кубический дециметр, Грамм</t>
  </si>
  <si>
    <t>42,68 Штука, 3426,816 Килограмм, 11395,405 Литр; кубический дециметр, 32739,44 Грамм</t>
  </si>
  <si>
    <t>Поставка товаров: Маски одноразовые</t>
  </si>
  <si>
    <t>0,0024 - Штука</t>
  </si>
  <si>
    <t>Поставка товаров: Вода питьевая</t>
  </si>
  <si>
    <t>0,05 - Штука</t>
  </si>
  <si>
    <t>Оказание услуг: на оказание услуг по техническому обслуживанию,
технической поддержке системы спутникового мониторинга и
контроля транспорта АО «Газпром газораспределение Оренбург»</t>
  </si>
  <si>
    <t>912,16 - Условная единица</t>
  </si>
  <si>
    <t>Поставка товаров: Ограждения</t>
  </si>
  <si>
    <t>0,96 - Штука</t>
  </si>
  <si>
    <t>Поставка товаров: Поставка соли</t>
  </si>
  <si>
    <t>7 - Тонна; метрическая тонна (1000 кг)</t>
  </si>
  <si>
    <t>Оказание услуг: Почтовая связь</t>
  </si>
  <si>
    <t>412,3 - Условная единица</t>
  </si>
  <si>
    <t>Оказание услуг: Поверка средств измерений</t>
  </si>
  <si>
    <t>325,63 - Условная единица</t>
  </si>
  <si>
    <t>Выполнение работ: Техническое обслуживание и текущий ремонт</t>
  </si>
  <si>
    <t>99,2 - Условная единица</t>
  </si>
  <si>
    <t>Поставка товаров: Пропан-бутан</t>
  </si>
  <si>
    <t>0,08 - Килограмм</t>
  </si>
  <si>
    <t>Оказание услуг: Подписка на Периодические издания</t>
  </si>
  <si>
    <t>57,17 - Условная единица</t>
  </si>
  <si>
    <t>Поставка товаров: Вакуумметр сигнализирующий</t>
  </si>
  <si>
    <t>3,48 - Штука</t>
  </si>
  <si>
    <t>Оказание услуг: Информационные</t>
  </si>
  <si>
    <t>95 - Условная единица</t>
  </si>
  <si>
    <t>Поставка товаров: Канцтовары</t>
  </si>
  <si>
    <t>0,03 - Штука, 0,78 - Комплект, 0,05 - Набор, 0,05 - Упаковка</t>
  </si>
  <si>
    <t>Штука, Комплект, Набор, Упаковка</t>
  </si>
  <si>
    <t>15452,64 Штука, 14,58 Комплект, 187,38 Набор, 2290,14 Упаковка</t>
  </si>
  <si>
    <t>Выполнение работ: Восстановление благоустройства после производства строительно-монтажных работ по прокладке подземных газопроводов</t>
  </si>
  <si>
    <t>5000 - Условная единица</t>
  </si>
  <si>
    <t>Оказание услуг: Предоставление абонемента на спортивные услуги</t>
  </si>
  <si>
    <t>Поставка товаров: Предоставление неисключительного права</t>
  </si>
  <si>
    <t>53,51 - Штука</t>
  </si>
  <si>
    <t>Поставка товаров: Конверты</t>
  </si>
  <si>
    <t>0,0026 - Штука</t>
  </si>
  <si>
    <t>Оказание услуг: Предоставление простой лицензии</t>
  </si>
  <si>
    <t>13,23 - Условная единица</t>
  </si>
  <si>
    <t>Оказание услуг: по электроснабжению</t>
  </si>
  <si>
    <t>111,53 - Условная единица</t>
  </si>
  <si>
    <t>Оказание услуг: по выдаче разрешений на производство земляных работ</t>
  </si>
  <si>
    <t>406,54 - Условная единица</t>
  </si>
  <si>
    <t>Оказание услуг: по поставке электрической энергии</t>
  </si>
  <si>
    <t>407,94 - Условная единица</t>
  </si>
  <si>
    <t>Оказание услуг: Проведение медицинских осмотров и консультаций</t>
  </si>
  <si>
    <t>130,18 - Условная единица</t>
  </si>
  <si>
    <t>189,8 - Условная единица</t>
  </si>
  <si>
    <t>182,5 - Условная единица</t>
  </si>
  <si>
    <t>219,96 - Условная единица</t>
  </si>
  <si>
    <t>167,14 - Условная единица</t>
  </si>
  <si>
    <t>143,87 - Условная единица</t>
  </si>
  <si>
    <t>112,64 - Условная единица</t>
  </si>
  <si>
    <t>129,9 - Условная единица</t>
  </si>
  <si>
    <t>148,38 - Условная единица</t>
  </si>
  <si>
    <t>175,28 - Условная единица</t>
  </si>
  <si>
    <t>162,5 - Условная единица</t>
  </si>
  <si>
    <t>146,73 - Условная единица</t>
  </si>
  <si>
    <t>176,08 - Условная единица</t>
  </si>
  <si>
    <t>152,42 - Условная единица</t>
  </si>
  <si>
    <t>146 - Условная единица</t>
  </si>
  <si>
    <t>117,12 - Условная единица</t>
  </si>
  <si>
    <t>112,93 - Условная единица</t>
  </si>
  <si>
    <t>118,3 - Условная единица</t>
  </si>
  <si>
    <t>108,34 - Условная единица</t>
  </si>
  <si>
    <t>132,2 - Условная единица</t>
  </si>
  <si>
    <t>108,97 - Условная единица</t>
  </si>
  <si>
    <t>120,18 - Условная единица</t>
  </si>
  <si>
    <t>123,97 - Условная единица</t>
  </si>
  <si>
    <t>106,8 - Условная единица</t>
  </si>
  <si>
    <t>Выполнение работ: Разработка проекта по Реконструкции объекта</t>
  </si>
  <si>
    <t>2791,29 - Условная единица</t>
  </si>
  <si>
    <t>Оказание услуг: по проведению предварительного медицинского осмотра</t>
  </si>
  <si>
    <t>0 - условная единица</t>
  </si>
  <si>
    <t>Оказание услуг: по проведению наркологического освидетельствования</t>
  </si>
  <si>
    <t>Оказание услуг: проведению предварительного медицинского осмотра</t>
  </si>
  <si>
    <t>Поставка товаров: воды бутилированной</t>
  </si>
  <si>
    <t>0 - штука</t>
  </si>
  <si>
    <t>Поставка товаров: Запасные части для экскаватора - погрузчика JCB 3CX</t>
  </si>
  <si>
    <t xml:space="preserve">Оказание услуг: Профилактический осмотр </t>
  </si>
  <si>
    <t>Оказание услуг: Водоснабжение</t>
  </si>
  <si>
    <t>3,41 - Условная единица</t>
  </si>
  <si>
    <t>Оказание услуг: Вывоз жидких бытовых отходов</t>
  </si>
  <si>
    <t>1,65 - Условная единица</t>
  </si>
  <si>
    <t>Оказание услуг: Энергоснабжение</t>
  </si>
  <si>
    <t>52,01 - Условная единица</t>
  </si>
  <si>
    <t>Поставка товаров: Вода питьевая бутилированная</t>
  </si>
  <si>
    <t>0,09 - Штука</t>
  </si>
  <si>
    <t>Оказание услуг: Обслуживание сервисное и ремонт оргтехники</t>
  </si>
  <si>
    <t>35 - условная единица</t>
  </si>
  <si>
    <t>Оказание услуг: ТО подъемника гидравлического; ТО крана манипулятора</t>
  </si>
  <si>
    <t>14,5 - условная единица</t>
  </si>
  <si>
    <t>Оказание услуг: Водоснабжение, Водоотведение</t>
  </si>
  <si>
    <t>7,17 - условная единица</t>
  </si>
  <si>
    <t>Поставка товаров: Насос</t>
  </si>
  <si>
    <t>5,61 - штука</t>
  </si>
  <si>
    <t>Оказание услуг: Проведение развал-схождения колес и технический осмотр автотранспортного средства</t>
  </si>
  <si>
    <t>42,44 - условная единица</t>
  </si>
  <si>
    <t>4,03 - условная единица</t>
  </si>
  <si>
    <t>24 - условная единица</t>
  </si>
  <si>
    <t>9 - Условная единица</t>
  </si>
  <si>
    <t>7 - Условная единица</t>
  </si>
  <si>
    <t>Поставка товаров: Питьевая вода "Аква Плюс" 18,9л.</t>
  </si>
  <si>
    <t>0 - Штука</t>
  </si>
  <si>
    <t>Оказание услуг: Стирка белья (спецодежды) в прачечной</t>
  </si>
  <si>
    <t>20 - Условная единица</t>
  </si>
  <si>
    <t>Оказание услуг: Предоставление связи</t>
  </si>
  <si>
    <t>6,27 - Условная единица</t>
  </si>
  <si>
    <t>Оказание услуг: Подписка на периодические издания в первом полугодии 2022г.</t>
  </si>
  <si>
    <t>1,54 - Условная единица</t>
  </si>
  <si>
    <t>27 - Условная единица</t>
  </si>
  <si>
    <t>Оказание услуг: Холодное водоснабжение</t>
  </si>
  <si>
    <t>26,33 - Условная единица</t>
  </si>
  <si>
    <t>Оказание услуг: Водоснабжения</t>
  </si>
  <si>
    <t>3 - Условная единица</t>
  </si>
  <si>
    <t>Оказание услуг: Предрейсовый и послерейсовый медицинский осмотр водителей транспортных средств</t>
  </si>
  <si>
    <t>60,08 - Условная единица</t>
  </si>
  <si>
    <t>175,27 - Условная единица</t>
  </si>
  <si>
    <t xml:space="preserve">Оказание услуг: Услуги сотовой связи </t>
  </si>
  <si>
    <t>3,6 - условная единица</t>
  </si>
  <si>
    <t xml:space="preserve">Оказание услуг: проведение предрейсовых и послерейсовых мед.осмотров  водителей ТС </t>
  </si>
  <si>
    <t>73,2 - условная единица</t>
  </si>
  <si>
    <t>53,23 - условная единица</t>
  </si>
  <si>
    <t>62,95 - условная единица</t>
  </si>
  <si>
    <t>Оказание услуг: монтаж и обслуживание 2-х стоечного электромеханического подъемника</t>
  </si>
  <si>
    <t>57,31 - условная единица</t>
  </si>
  <si>
    <t>Оказание услуг: Обслуживание аквариума</t>
  </si>
  <si>
    <t>20 - условная единица</t>
  </si>
  <si>
    <t>Оказание услуг: Ремонт электрооборудования автомобилей</t>
  </si>
  <si>
    <t>37,61 - условная единица</t>
  </si>
  <si>
    <t>Оказание услуг: Технический осмотр автотранспортных средств</t>
  </si>
  <si>
    <t>11,42 - условная единица</t>
  </si>
  <si>
    <t>Оказание услуг: Ремонт автошин автомобилей филиала</t>
  </si>
  <si>
    <t>25 - условная единица</t>
  </si>
  <si>
    <t>Оказание услуг: Холодное водоснабжение Акбулакской КЭС</t>
  </si>
  <si>
    <t>2,55 - условная единица</t>
  </si>
  <si>
    <t>Оказание услуг: Водоснабжение.</t>
  </si>
  <si>
    <t>7,14 - условная единица</t>
  </si>
  <si>
    <t>5,49 - условная единица</t>
  </si>
  <si>
    <t>5,5 - условная единица</t>
  </si>
  <si>
    <t>20,55 - условная единица</t>
  </si>
  <si>
    <t>Оказание услуг: Водоотведение.</t>
  </si>
  <si>
    <t>21,64 - условная единица</t>
  </si>
  <si>
    <t>Оказание услуг: Заправка, ремонт (восстановление) картриджей</t>
  </si>
  <si>
    <t>94,07 - условная единица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</si>
</sst>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#,##0.00000"/>
    <numFmt numFmtId="166" formatCode="#,##0_ ;[Red]\-#,##0\ "/>
    <numFmt numFmtId="167" formatCode="_-* #,##0.000\ _₽_-;\-* #,##0.000\ _₽_-;_-* &quot;-&quot;??\ _₽_-;_-@_-"/>
    <numFmt numFmtId="169" formatCode="dd/mm/yy;@"/>
    <numFmt numFmtId="170" formatCode="_-* #,##0.00000\ _₽_-;\-* #,##0.000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ont="0" applyFill="0" applyBorder="0" applyAlignment="0" applyProtection="0"/>
    <xf numFmtId="4" fontId="8" fillId="4" borderId="2" applyNumberFormat="0" applyProtection="0">
      <alignment horizontal="left" vertical="center" indent="1"/>
    </xf>
    <xf numFmtId="0" fontId="1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Protection="1">
      <protection locked="0"/>
    </xf>
    <xf numFmtId="16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" fontId="5" fillId="5" borderId="3" xfId="0" applyNumberFormat="1" applyFont="1" applyFill="1" applyBorder="1" applyAlignment="1" applyProtection="1">
      <alignment horizontal="left" vertical="center" wrapText="1"/>
    </xf>
    <xf numFmtId="164" fontId="5" fillId="5" borderId="3" xfId="9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6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/>
    <xf numFmtId="165" fontId="5" fillId="0" borderId="0" xfId="0" applyNumberFormat="1" applyFont="1" applyFill="1" applyProtection="1"/>
    <xf numFmtId="0" fontId="10" fillId="2" borderId="3" xfId="0" applyFont="1" applyFill="1" applyBorder="1" applyAlignment="1" applyProtection="1">
      <alignment horizontal="center" vertical="center" wrapText="1"/>
    </xf>
    <xf numFmtId="167" fontId="5" fillId="5" borderId="3" xfId="9" applyNumberFormat="1" applyFont="1" applyFill="1" applyBorder="1" applyAlignment="1" applyProtection="1">
      <alignment horizontal="center" vertical="center" wrapText="1"/>
    </xf>
    <xf numFmtId="170" fontId="5" fillId="5" borderId="3" xfId="9" applyNumberFormat="1" applyFont="1" applyFill="1" applyBorder="1" applyAlignment="1" applyProtection="1">
      <alignment horizontal="center" vertical="center" wrapText="1"/>
    </xf>
    <xf numFmtId="166" fontId="9" fillId="8" borderId="3" xfId="0" applyNumberFormat="1" applyFont="1" applyFill="1" applyBorder="1" applyAlignment="1" applyProtection="1">
      <alignment horizontal="center" vertical="center" wrapText="1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 applyProtection="1">
      <alignment horizontal="center" vertical="top" wrapText="1"/>
    </xf>
    <xf numFmtId="0" fontId="10" fillId="6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6" fontId="9" fillId="7" borderId="4" xfId="0" applyNumberFormat="1" applyFont="1" applyFill="1" applyBorder="1" applyAlignment="1">
      <alignment horizontal="left" vertical="center"/>
    </xf>
    <xf numFmtId="166" fontId="9" fillId="7" borderId="5" xfId="0" applyNumberFormat="1" applyFont="1" applyFill="1" applyBorder="1" applyAlignment="1">
      <alignment horizontal="left" vertical="center"/>
    </xf>
    <xf numFmtId="0" fontId="9" fillId="0" borderId="0" xfId="0" applyFont="1" applyProtection="1">
      <protection locked="0"/>
    </xf>
  </cellXfs>
  <cellStyles count="10">
    <cellStyle name="SAPBEXstdItem" xfId="7" xr:uid="{00000000-0005-0000-0000-000000000000}"/>
    <cellStyle name="Обычный" xfId="0" builtinId="0"/>
    <cellStyle name="Обычный 14" xfId="2" xr:uid="{00000000-0005-0000-0000-000002000000}"/>
    <cellStyle name="Обычный 2" xfId="3" xr:uid="{00000000-0005-0000-0000-000003000000}"/>
    <cellStyle name="Обычный 2 2" xfId="8" xr:uid="{00000000-0005-0000-0000-000004000000}"/>
    <cellStyle name="Обычный 2 5" xfId="6" xr:uid="{00000000-0005-0000-0000-000005000000}"/>
    <cellStyle name="Обычный 3" xfId="4" xr:uid="{00000000-0005-0000-0000-000006000000}"/>
    <cellStyle name="Обычный 4" xfId="5" xr:uid="{00000000-0005-0000-0000-000007000000}"/>
    <cellStyle name="Обычный 5" xfId="1" xr:uid="{00000000-0005-0000-0000-000008000000}"/>
    <cellStyle name="Финансовый" xfId="9" builtinId="3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Z115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A5"/>
    </sheetView>
  </sheetViews>
  <sheetFormatPr defaultRowHeight="11.25" outlineLevelRow="1" outlineLevelCol="1" x14ac:dyDescent="0.2"/>
  <cols>
    <col min="1" max="1" width="4.7109375" style="13" customWidth="1"/>
    <col min="2" max="2" width="11.140625" style="13" customWidth="1"/>
    <col min="3" max="12" width="6.28515625" style="13" customWidth="1" outlineLevel="1"/>
    <col min="13" max="13" width="7.140625" style="13" customWidth="1"/>
    <col min="14" max="15" width="6.28515625" style="13" customWidth="1"/>
    <col min="16" max="16" width="25.85546875" style="19" customWidth="1"/>
    <col min="17" max="17" width="13" style="20" customWidth="1"/>
    <col min="18" max="18" width="11" style="19" customWidth="1"/>
    <col min="19" max="19" width="11.7109375" style="20" customWidth="1"/>
    <col min="20" max="20" width="11" style="20" customWidth="1"/>
    <col min="21" max="21" width="15.28515625" style="19" customWidth="1"/>
    <col min="22" max="22" width="15.140625" style="19" customWidth="1"/>
    <col min="23" max="16384" width="9.140625" style="13"/>
  </cols>
  <sheetData>
    <row r="1" spans="1:22" s="11" customFormat="1" ht="11.25" customHeight="1" x14ac:dyDescent="0.2">
      <c r="A1" s="26" t="s">
        <v>0</v>
      </c>
      <c r="B1" s="26" t="s">
        <v>26</v>
      </c>
      <c r="C1" s="26" t="s">
        <v>1</v>
      </c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 t="s">
        <v>2</v>
      </c>
      <c r="Q1" s="25" t="s">
        <v>56</v>
      </c>
      <c r="R1" s="26" t="s">
        <v>55</v>
      </c>
      <c r="S1" s="27" t="s">
        <v>53</v>
      </c>
      <c r="T1" s="27" t="s">
        <v>54</v>
      </c>
      <c r="U1" s="26" t="s">
        <v>4</v>
      </c>
      <c r="V1" s="26" t="s">
        <v>31</v>
      </c>
    </row>
    <row r="2" spans="1:22" s="11" customFormat="1" ht="11.25" customHeight="1" x14ac:dyDescent="0.2">
      <c r="A2" s="26"/>
      <c r="B2" s="26"/>
      <c r="C2" s="28" t="s">
        <v>57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6" t="s">
        <v>6</v>
      </c>
      <c r="O2" s="26"/>
      <c r="P2" s="26"/>
      <c r="Q2" s="25"/>
      <c r="R2" s="26"/>
      <c r="S2" s="27"/>
      <c r="T2" s="27"/>
      <c r="U2" s="26"/>
      <c r="V2" s="26"/>
    </row>
    <row r="3" spans="1:22" s="11" customFormat="1" x14ac:dyDescent="0.2">
      <c r="A3" s="26"/>
      <c r="B3" s="26"/>
      <c r="C3" s="26" t="s">
        <v>7</v>
      </c>
      <c r="D3" s="26"/>
      <c r="E3" s="26"/>
      <c r="F3" s="26"/>
      <c r="G3" s="26"/>
      <c r="H3" s="26"/>
      <c r="I3" s="26"/>
      <c r="J3" s="26"/>
      <c r="K3" s="26"/>
      <c r="L3" s="26"/>
      <c r="M3" s="29" t="s">
        <v>24</v>
      </c>
      <c r="N3" s="26"/>
      <c r="O3" s="26"/>
      <c r="P3" s="26"/>
      <c r="Q3" s="25"/>
      <c r="R3" s="26"/>
      <c r="S3" s="27"/>
      <c r="T3" s="27"/>
      <c r="U3" s="26"/>
      <c r="V3" s="26"/>
    </row>
    <row r="4" spans="1:22" s="11" customFormat="1" ht="11.25" customHeight="1" x14ac:dyDescent="0.2">
      <c r="A4" s="26"/>
      <c r="B4" s="26"/>
      <c r="C4" s="26" t="s">
        <v>8</v>
      </c>
      <c r="D4" s="26"/>
      <c r="E4" s="26"/>
      <c r="F4" s="26" t="s">
        <v>9</v>
      </c>
      <c r="G4" s="26"/>
      <c r="H4" s="26"/>
      <c r="I4" s="26" t="s">
        <v>10</v>
      </c>
      <c r="J4" s="26"/>
      <c r="K4" s="26" t="s">
        <v>11</v>
      </c>
      <c r="L4" s="26"/>
      <c r="M4" s="29"/>
      <c r="N4" s="29" t="s">
        <v>12</v>
      </c>
      <c r="O4" s="30" t="s">
        <v>25</v>
      </c>
      <c r="P4" s="26"/>
      <c r="Q4" s="25"/>
      <c r="R4" s="26"/>
      <c r="S4" s="27"/>
      <c r="T4" s="27"/>
      <c r="U4" s="26"/>
      <c r="V4" s="26"/>
    </row>
    <row r="5" spans="1:22" s="11" customFormat="1" ht="58.5" x14ac:dyDescent="0.2">
      <c r="A5" s="26"/>
      <c r="B5" s="26"/>
      <c r="C5" s="21" t="s">
        <v>13</v>
      </c>
      <c r="D5" s="21" t="s">
        <v>14</v>
      </c>
      <c r="E5" s="21" t="s">
        <v>15</v>
      </c>
      <c r="F5" s="21" t="s">
        <v>16</v>
      </c>
      <c r="G5" s="21" t="s">
        <v>17</v>
      </c>
      <c r="H5" s="21" t="s">
        <v>18</v>
      </c>
      <c r="I5" s="21" t="s">
        <v>19</v>
      </c>
      <c r="J5" s="21" t="s">
        <v>20</v>
      </c>
      <c r="K5" s="21" t="s">
        <v>21</v>
      </c>
      <c r="L5" s="21" t="s">
        <v>22</v>
      </c>
      <c r="M5" s="29"/>
      <c r="N5" s="29"/>
      <c r="O5" s="30"/>
      <c r="P5" s="26"/>
      <c r="Q5" s="25"/>
      <c r="R5" s="26"/>
      <c r="S5" s="27"/>
      <c r="T5" s="27"/>
      <c r="U5" s="26"/>
      <c r="V5" s="26"/>
    </row>
    <row r="6" spans="1:22" s="11" customFormat="1" x14ac:dyDescent="0.2">
      <c r="A6" s="24">
        <v>1</v>
      </c>
      <c r="B6" s="24">
        <f>A6+1</f>
        <v>2</v>
      </c>
      <c r="C6" s="24">
        <f t="shared" ref="C6:V6" si="0">B6+1</f>
        <v>3</v>
      </c>
      <c r="D6" s="24">
        <f t="shared" si="0"/>
        <v>4</v>
      </c>
      <c r="E6" s="24">
        <f t="shared" si="0"/>
        <v>5</v>
      </c>
      <c r="F6" s="24">
        <f t="shared" si="0"/>
        <v>6</v>
      </c>
      <c r="G6" s="24">
        <f t="shared" si="0"/>
        <v>7</v>
      </c>
      <c r="H6" s="24">
        <f t="shared" si="0"/>
        <v>8</v>
      </c>
      <c r="I6" s="24">
        <f t="shared" si="0"/>
        <v>9</v>
      </c>
      <c r="J6" s="24">
        <f t="shared" si="0"/>
        <v>10</v>
      </c>
      <c r="K6" s="24">
        <f t="shared" si="0"/>
        <v>11</v>
      </c>
      <c r="L6" s="24">
        <f t="shared" si="0"/>
        <v>12</v>
      </c>
      <c r="M6" s="24">
        <f t="shared" si="0"/>
        <v>13</v>
      </c>
      <c r="N6" s="24">
        <f t="shared" si="0"/>
        <v>14</v>
      </c>
      <c r="O6" s="24">
        <f t="shared" si="0"/>
        <v>15</v>
      </c>
      <c r="P6" s="24">
        <f t="shared" si="0"/>
        <v>16</v>
      </c>
      <c r="Q6" s="24">
        <f t="shared" si="0"/>
        <v>17</v>
      </c>
      <c r="R6" s="24">
        <f t="shared" si="0"/>
        <v>18</v>
      </c>
      <c r="S6" s="24">
        <f t="shared" si="0"/>
        <v>19</v>
      </c>
      <c r="T6" s="24">
        <f t="shared" si="0"/>
        <v>20</v>
      </c>
      <c r="U6" s="24">
        <f t="shared" si="0"/>
        <v>21</v>
      </c>
      <c r="V6" s="24">
        <f t="shared" si="0"/>
        <v>22</v>
      </c>
    </row>
    <row r="7" spans="1:22" s="37" customFormat="1" x14ac:dyDescent="0.2">
      <c r="A7" s="35"/>
      <c r="B7" s="36" t="s">
        <v>210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</row>
    <row r="8" spans="1:22" ht="33.75" outlineLevel="1" x14ac:dyDescent="0.2">
      <c r="A8" s="18">
        <v>66</v>
      </c>
      <c r="B8" s="17">
        <v>44582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4" t="s">
        <v>387</v>
      </c>
      <c r="Q8" s="23" t="s">
        <v>388</v>
      </c>
      <c r="R8" s="16" t="s">
        <v>85</v>
      </c>
      <c r="S8" s="22">
        <v>1</v>
      </c>
      <c r="T8" s="15">
        <v>52.011000000000003</v>
      </c>
      <c r="U8" s="15" t="s">
        <v>208</v>
      </c>
      <c r="V8" s="15" t="s">
        <v>209</v>
      </c>
    </row>
    <row r="9" spans="1:22" s="37" customFormat="1" x14ac:dyDescent="0.2">
      <c r="A9" s="35"/>
      <c r="B9" s="36" t="s">
        <v>132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</row>
    <row r="10" spans="1:22" ht="33.75" outlineLevel="1" x14ac:dyDescent="0.2">
      <c r="A10" s="18">
        <v>29</v>
      </c>
      <c r="B10" s="17">
        <v>44588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4" t="s">
        <v>342</v>
      </c>
      <c r="Q10" s="23" t="s">
        <v>343</v>
      </c>
      <c r="R10" s="16" t="s">
        <v>85</v>
      </c>
      <c r="S10" s="22">
        <v>1</v>
      </c>
      <c r="T10" s="15">
        <v>111.52615</v>
      </c>
      <c r="U10" s="15" t="s">
        <v>130</v>
      </c>
      <c r="V10" s="15" t="s">
        <v>131</v>
      </c>
    </row>
    <row r="11" spans="1:22" ht="33.75" outlineLevel="1" x14ac:dyDescent="0.2">
      <c r="A11" s="18">
        <v>30</v>
      </c>
      <c r="B11" s="17">
        <v>44588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</v>
      </c>
      <c r="P11" s="14" t="s">
        <v>344</v>
      </c>
      <c r="Q11" s="23" t="s">
        <v>345</v>
      </c>
      <c r="R11" s="16" t="s">
        <v>85</v>
      </c>
      <c r="S11" s="22">
        <v>0.754</v>
      </c>
      <c r="T11" s="15">
        <v>306.53341999999998</v>
      </c>
      <c r="U11" s="15" t="s">
        <v>133</v>
      </c>
      <c r="V11" s="15" t="s">
        <v>134</v>
      </c>
    </row>
    <row r="12" spans="1:22" ht="33.75" outlineLevel="1" x14ac:dyDescent="0.2">
      <c r="A12" s="18">
        <v>31</v>
      </c>
      <c r="B12" s="17">
        <v>44589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</v>
      </c>
      <c r="O12" s="12">
        <v>0</v>
      </c>
      <c r="P12" s="14" t="s">
        <v>346</v>
      </c>
      <c r="Q12" s="23" t="s">
        <v>347</v>
      </c>
      <c r="R12" s="16" t="s">
        <v>85</v>
      </c>
      <c r="S12" s="22">
        <v>0.95</v>
      </c>
      <c r="T12" s="15">
        <v>387.62231000000003</v>
      </c>
      <c r="U12" s="15" t="s">
        <v>135</v>
      </c>
      <c r="V12" s="15" t="s">
        <v>136</v>
      </c>
    </row>
    <row r="13" spans="1:22" ht="33.75" outlineLevel="1" x14ac:dyDescent="0.2">
      <c r="A13" s="18">
        <v>32</v>
      </c>
      <c r="B13" s="17">
        <v>44575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4" t="s">
        <v>348</v>
      </c>
      <c r="Q13" s="23" t="s">
        <v>349</v>
      </c>
      <c r="R13" s="16" t="s">
        <v>85</v>
      </c>
      <c r="S13" s="22">
        <v>0.9</v>
      </c>
      <c r="T13" s="15">
        <v>117.1584</v>
      </c>
      <c r="U13" s="15" t="s">
        <v>139</v>
      </c>
      <c r="V13" s="15" t="s">
        <v>140</v>
      </c>
    </row>
    <row r="14" spans="1:22" ht="33.75" outlineLevel="1" x14ac:dyDescent="0.2">
      <c r="A14" s="18">
        <v>33</v>
      </c>
      <c r="B14" s="17">
        <v>44575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1</v>
      </c>
      <c r="O14" s="12">
        <v>0</v>
      </c>
      <c r="P14" s="14" t="s">
        <v>348</v>
      </c>
      <c r="Q14" s="23" t="s">
        <v>350</v>
      </c>
      <c r="R14" s="16" t="s">
        <v>85</v>
      </c>
      <c r="S14" s="22">
        <v>0.9</v>
      </c>
      <c r="T14" s="15">
        <v>170.82</v>
      </c>
      <c r="U14" s="15" t="s">
        <v>141</v>
      </c>
      <c r="V14" s="15" t="s">
        <v>142</v>
      </c>
    </row>
    <row r="15" spans="1:22" ht="33.75" outlineLevel="1" x14ac:dyDescent="0.2">
      <c r="A15" s="18">
        <v>34</v>
      </c>
      <c r="B15" s="17">
        <v>44588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4" t="s">
        <v>348</v>
      </c>
      <c r="Q15" s="23" t="s">
        <v>351</v>
      </c>
      <c r="R15" s="16" t="s">
        <v>85</v>
      </c>
      <c r="S15" s="22">
        <v>0.9</v>
      </c>
      <c r="T15" s="15">
        <v>164.25</v>
      </c>
      <c r="U15" s="15" t="s">
        <v>143</v>
      </c>
      <c r="V15" s="15" t="s">
        <v>144</v>
      </c>
    </row>
    <row r="16" spans="1:22" ht="33.75" outlineLevel="1" x14ac:dyDescent="0.2">
      <c r="A16" s="18">
        <v>35</v>
      </c>
      <c r="B16" s="17">
        <v>44574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4" t="s">
        <v>348</v>
      </c>
      <c r="Q16" s="23" t="s">
        <v>352</v>
      </c>
      <c r="R16" s="16" t="s">
        <v>85</v>
      </c>
      <c r="S16" s="22">
        <v>0.62</v>
      </c>
      <c r="T16" s="15">
        <v>136.37520000000001</v>
      </c>
      <c r="U16" s="15" t="s">
        <v>145</v>
      </c>
      <c r="V16" s="15" t="s">
        <v>146</v>
      </c>
    </row>
    <row r="17" spans="1:22" ht="33.75" outlineLevel="1" x14ac:dyDescent="0.2">
      <c r="A17" s="18">
        <v>36</v>
      </c>
      <c r="B17" s="17">
        <v>44574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4" t="s">
        <v>348</v>
      </c>
      <c r="Q17" s="23" t="s">
        <v>353</v>
      </c>
      <c r="R17" s="16" t="s">
        <v>85</v>
      </c>
      <c r="S17" s="22">
        <v>0.62</v>
      </c>
      <c r="T17" s="15">
        <v>103.6268</v>
      </c>
      <c r="U17" s="15" t="s">
        <v>147</v>
      </c>
      <c r="V17" s="15" t="s">
        <v>148</v>
      </c>
    </row>
    <row r="18" spans="1:22" ht="33.75" outlineLevel="1" x14ac:dyDescent="0.2">
      <c r="A18" s="18">
        <v>37</v>
      </c>
      <c r="B18" s="17">
        <v>44573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4" t="s">
        <v>348</v>
      </c>
      <c r="Q18" s="23" t="s">
        <v>354</v>
      </c>
      <c r="R18" s="16" t="s">
        <v>85</v>
      </c>
      <c r="S18" s="22">
        <v>0.75</v>
      </c>
      <c r="T18" s="15">
        <v>107.90025</v>
      </c>
      <c r="U18" s="15" t="s">
        <v>149</v>
      </c>
      <c r="V18" s="15" t="s">
        <v>150</v>
      </c>
    </row>
    <row r="19" spans="1:22" ht="33.75" outlineLevel="1" x14ac:dyDescent="0.2">
      <c r="A19" s="18">
        <v>38</v>
      </c>
      <c r="B19" s="17">
        <v>44573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14" t="s">
        <v>348</v>
      </c>
      <c r="Q19" s="23" t="s">
        <v>355</v>
      </c>
      <c r="R19" s="16" t="s">
        <v>85</v>
      </c>
      <c r="S19" s="22">
        <v>0.75</v>
      </c>
      <c r="T19" s="15">
        <v>84.483000000000004</v>
      </c>
      <c r="U19" s="15" t="s">
        <v>151</v>
      </c>
      <c r="V19" s="15" t="s">
        <v>152</v>
      </c>
    </row>
    <row r="20" spans="1:22" ht="33.75" outlineLevel="1" x14ac:dyDescent="0.2">
      <c r="A20" s="18">
        <v>39</v>
      </c>
      <c r="B20" s="17">
        <v>44574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4" t="s">
        <v>348</v>
      </c>
      <c r="Q20" s="23" t="s">
        <v>356</v>
      </c>
      <c r="R20" s="16" t="s">
        <v>85</v>
      </c>
      <c r="S20" s="22">
        <v>0.62</v>
      </c>
      <c r="T20" s="15">
        <v>80.537999999999997</v>
      </c>
      <c r="U20" s="15" t="s">
        <v>153</v>
      </c>
      <c r="V20" s="15" t="s">
        <v>154</v>
      </c>
    </row>
    <row r="21" spans="1:22" ht="33.75" outlineLevel="1" x14ac:dyDescent="0.2">
      <c r="A21" s="18">
        <v>40</v>
      </c>
      <c r="B21" s="17">
        <v>44592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4" t="s">
        <v>348</v>
      </c>
      <c r="Q21" s="23" t="s">
        <v>357</v>
      </c>
      <c r="R21" s="16" t="s">
        <v>85</v>
      </c>
      <c r="S21" s="22">
        <v>0.78</v>
      </c>
      <c r="T21" s="15">
        <v>115.73578000000001</v>
      </c>
      <c r="U21" s="15" t="s">
        <v>155</v>
      </c>
      <c r="V21" s="15" t="s">
        <v>156</v>
      </c>
    </row>
    <row r="22" spans="1:22" ht="33.75" outlineLevel="1" x14ac:dyDescent="0.2">
      <c r="A22" s="18">
        <v>41</v>
      </c>
      <c r="B22" s="17">
        <v>44588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4" t="s">
        <v>348</v>
      </c>
      <c r="Q22" s="23" t="s">
        <v>358</v>
      </c>
      <c r="R22" s="16" t="s">
        <v>85</v>
      </c>
      <c r="S22" s="22">
        <v>0.78</v>
      </c>
      <c r="T22" s="15">
        <v>136.71449999999999</v>
      </c>
      <c r="U22" s="15" t="s">
        <v>157</v>
      </c>
      <c r="V22" s="15" t="s">
        <v>158</v>
      </c>
    </row>
    <row r="23" spans="1:22" ht="33.75" outlineLevel="1" x14ac:dyDescent="0.2">
      <c r="A23" s="18">
        <v>42</v>
      </c>
      <c r="B23" s="17">
        <v>44592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4" t="s">
        <v>348</v>
      </c>
      <c r="Q23" s="23" t="s">
        <v>359</v>
      </c>
      <c r="R23" s="16" t="s">
        <v>85</v>
      </c>
      <c r="S23" s="22">
        <v>0.84</v>
      </c>
      <c r="T23" s="15">
        <v>136.49832000000001</v>
      </c>
      <c r="U23" s="15" t="s">
        <v>159</v>
      </c>
      <c r="V23" s="15" t="s">
        <v>160</v>
      </c>
    </row>
    <row r="24" spans="1:22" ht="33.75" outlineLevel="1" x14ac:dyDescent="0.2">
      <c r="A24" s="18">
        <v>43</v>
      </c>
      <c r="B24" s="17">
        <v>44592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1</v>
      </c>
      <c r="O24" s="12">
        <v>0</v>
      </c>
      <c r="P24" s="14" t="s">
        <v>348</v>
      </c>
      <c r="Q24" s="23" t="s">
        <v>360</v>
      </c>
      <c r="R24" s="16" t="s">
        <v>85</v>
      </c>
      <c r="S24" s="22">
        <v>0.84</v>
      </c>
      <c r="T24" s="15">
        <v>123.25320000000001</v>
      </c>
      <c r="U24" s="15" t="s">
        <v>161</v>
      </c>
      <c r="V24" s="15" t="s">
        <v>162</v>
      </c>
    </row>
    <row r="25" spans="1:22" ht="33.75" outlineLevel="1" x14ac:dyDescent="0.2">
      <c r="A25" s="18">
        <v>44</v>
      </c>
      <c r="B25" s="17">
        <v>44592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1</v>
      </c>
      <c r="O25" s="12">
        <v>0</v>
      </c>
      <c r="P25" s="14" t="s">
        <v>348</v>
      </c>
      <c r="Q25" s="23" t="s">
        <v>361</v>
      </c>
      <c r="R25" s="16" t="s">
        <v>85</v>
      </c>
      <c r="S25" s="22">
        <v>0.84</v>
      </c>
      <c r="T25" s="15">
        <v>147.90384</v>
      </c>
      <c r="U25" s="15" t="s">
        <v>161</v>
      </c>
      <c r="V25" s="15" t="s">
        <v>163</v>
      </c>
    </row>
    <row r="26" spans="1:22" ht="33.75" outlineLevel="1" x14ac:dyDescent="0.2">
      <c r="A26" s="18">
        <v>45</v>
      </c>
      <c r="B26" s="17">
        <v>44592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1</v>
      </c>
      <c r="O26" s="12">
        <v>0</v>
      </c>
      <c r="P26" s="14" t="s">
        <v>348</v>
      </c>
      <c r="Q26" s="23" t="s">
        <v>362</v>
      </c>
      <c r="R26" s="16" t="s">
        <v>85</v>
      </c>
      <c r="S26" s="22">
        <v>0.84</v>
      </c>
      <c r="T26" s="15">
        <v>128.03616</v>
      </c>
      <c r="U26" s="15" t="s">
        <v>164</v>
      </c>
      <c r="V26" s="15" t="s">
        <v>165</v>
      </c>
    </row>
    <row r="27" spans="1:22" ht="33.75" outlineLevel="1" x14ac:dyDescent="0.2">
      <c r="A27" s="18">
        <v>46</v>
      </c>
      <c r="B27" s="17">
        <v>44592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1</v>
      </c>
      <c r="O27" s="12">
        <v>0</v>
      </c>
      <c r="P27" s="14" t="s">
        <v>348</v>
      </c>
      <c r="Q27" s="23" t="s">
        <v>363</v>
      </c>
      <c r="R27" s="16" t="s">
        <v>85</v>
      </c>
      <c r="S27" s="22">
        <v>0.9</v>
      </c>
      <c r="T27" s="15">
        <v>131.4</v>
      </c>
      <c r="U27" s="15" t="s">
        <v>166</v>
      </c>
      <c r="V27" s="15" t="s">
        <v>167</v>
      </c>
    </row>
    <row r="28" spans="1:22" ht="33.75" outlineLevel="1" x14ac:dyDescent="0.2">
      <c r="A28" s="18">
        <v>47</v>
      </c>
      <c r="B28" s="17">
        <v>44592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1</v>
      </c>
      <c r="O28" s="12">
        <v>0</v>
      </c>
      <c r="P28" s="14" t="s">
        <v>348</v>
      </c>
      <c r="Q28" s="23" t="s">
        <v>364</v>
      </c>
      <c r="R28" s="16" t="s">
        <v>85</v>
      </c>
      <c r="S28" s="22">
        <v>0.74</v>
      </c>
      <c r="T28" s="15">
        <v>86.668800000000005</v>
      </c>
      <c r="U28" s="15" t="s">
        <v>168</v>
      </c>
      <c r="V28" s="15" t="s">
        <v>169</v>
      </c>
    </row>
    <row r="29" spans="1:22" ht="33.75" outlineLevel="1" x14ac:dyDescent="0.2">
      <c r="A29" s="18">
        <v>48</v>
      </c>
      <c r="B29" s="17">
        <v>44592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1</v>
      </c>
      <c r="O29" s="12">
        <v>0</v>
      </c>
      <c r="P29" s="14" t="s">
        <v>348</v>
      </c>
      <c r="Q29" s="23" t="s">
        <v>365</v>
      </c>
      <c r="R29" s="16" t="s">
        <v>85</v>
      </c>
      <c r="S29" s="22">
        <v>0.74</v>
      </c>
      <c r="T29" s="15">
        <v>83.565240000000003</v>
      </c>
      <c r="U29" s="15" t="s">
        <v>170</v>
      </c>
      <c r="V29" s="15" t="s">
        <v>171</v>
      </c>
    </row>
    <row r="30" spans="1:22" ht="33.75" outlineLevel="1" x14ac:dyDescent="0.2">
      <c r="A30" s="18">
        <v>49</v>
      </c>
      <c r="B30" s="17">
        <v>44592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1</v>
      </c>
      <c r="O30" s="12">
        <v>0</v>
      </c>
      <c r="P30" s="14" t="s">
        <v>348</v>
      </c>
      <c r="Q30" s="23" t="s">
        <v>366</v>
      </c>
      <c r="R30" s="16" t="s">
        <v>85</v>
      </c>
      <c r="S30" s="22">
        <v>0.74</v>
      </c>
      <c r="T30" s="15">
        <v>87.542000000000002</v>
      </c>
      <c r="U30" s="15" t="s">
        <v>172</v>
      </c>
      <c r="V30" s="15" t="s">
        <v>173</v>
      </c>
    </row>
    <row r="31" spans="1:22" ht="33.75" outlineLevel="1" x14ac:dyDescent="0.2">
      <c r="A31" s="18">
        <v>50</v>
      </c>
      <c r="B31" s="17">
        <v>44592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1</v>
      </c>
      <c r="O31" s="12">
        <v>0</v>
      </c>
      <c r="P31" s="14" t="s">
        <v>348</v>
      </c>
      <c r="Q31" s="23" t="s">
        <v>367</v>
      </c>
      <c r="R31" s="16" t="s">
        <v>85</v>
      </c>
      <c r="S31" s="22">
        <v>0.74</v>
      </c>
      <c r="T31" s="15">
        <v>80.168639999999996</v>
      </c>
      <c r="U31" s="15" t="s">
        <v>174</v>
      </c>
      <c r="V31" s="15" t="s">
        <v>175</v>
      </c>
    </row>
    <row r="32" spans="1:22" ht="33.75" outlineLevel="1" x14ac:dyDescent="0.2">
      <c r="A32" s="18">
        <v>51</v>
      </c>
      <c r="B32" s="17">
        <v>44592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1</v>
      </c>
      <c r="O32" s="12">
        <v>0</v>
      </c>
      <c r="P32" s="14" t="s">
        <v>348</v>
      </c>
      <c r="Q32" s="23" t="s">
        <v>368</v>
      </c>
      <c r="R32" s="16" t="s">
        <v>85</v>
      </c>
      <c r="S32" s="22">
        <v>0.74</v>
      </c>
      <c r="T32" s="15">
        <v>97.830960000000005</v>
      </c>
      <c r="U32" s="15" t="s">
        <v>176</v>
      </c>
      <c r="V32" s="15" t="s">
        <v>177</v>
      </c>
    </row>
    <row r="33" spans="1:22" ht="33.75" outlineLevel="1" x14ac:dyDescent="0.2">
      <c r="A33" s="18">
        <v>52</v>
      </c>
      <c r="B33" s="17">
        <v>44592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1</v>
      </c>
      <c r="O33" s="12">
        <v>0</v>
      </c>
      <c r="P33" s="14" t="s">
        <v>348</v>
      </c>
      <c r="Q33" s="23" t="s">
        <v>369</v>
      </c>
      <c r="R33" s="16" t="s">
        <v>85</v>
      </c>
      <c r="S33" s="22">
        <v>0.65</v>
      </c>
      <c r="T33" s="15">
        <v>70.8279</v>
      </c>
      <c r="U33" s="15" t="s">
        <v>178</v>
      </c>
      <c r="V33" s="15" t="s">
        <v>179</v>
      </c>
    </row>
    <row r="34" spans="1:22" ht="33.75" outlineLevel="1" x14ac:dyDescent="0.2">
      <c r="A34" s="18">
        <v>53</v>
      </c>
      <c r="B34" s="17">
        <v>44592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2">
        <v>0</v>
      </c>
      <c r="P34" s="14" t="s">
        <v>348</v>
      </c>
      <c r="Q34" s="23" t="s">
        <v>370</v>
      </c>
      <c r="R34" s="16" t="s">
        <v>85</v>
      </c>
      <c r="S34" s="22">
        <v>0.65</v>
      </c>
      <c r="T34" s="15">
        <v>78.114400000000003</v>
      </c>
      <c r="U34" s="15" t="s">
        <v>180</v>
      </c>
      <c r="V34" s="15" t="s">
        <v>181</v>
      </c>
    </row>
    <row r="35" spans="1:22" ht="33.75" outlineLevel="1" x14ac:dyDescent="0.2">
      <c r="A35" s="18">
        <v>54</v>
      </c>
      <c r="B35" s="17">
        <v>44592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1</v>
      </c>
      <c r="O35" s="12">
        <v>0</v>
      </c>
      <c r="P35" s="14" t="s">
        <v>348</v>
      </c>
      <c r="Q35" s="23" t="s">
        <v>371</v>
      </c>
      <c r="R35" s="16" t="s">
        <v>85</v>
      </c>
      <c r="S35" s="22">
        <v>0.65</v>
      </c>
      <c r="T35" s="15">
        <v>80.580500000000001</v>
      </c>
      <c r="U35" s="15" t="s">
        <v>182</v>
      </c>
      <c r="V35" s="15" t="s">
        <v>183</v>
      </c>
    </row>
    <row r="36" spans="1:22" ht="33.75" outlineLevel="1" x14ac:dyDescent="0.2">
      <c r="A36" s="18">
        <v>55</v>
      </c>
      <c r="B36" s="17">
        <v>44592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1</v>
      </c>
      <c r="O36" s="12">
        <v>0</v>
      </c>
      <c r="P36" s="14" t="s">
        <v>348</v>
      </c>
      <c r="Q36" s="23" t="s">
        <v>372</v>
      </c>
      <c r="R36" s="16" t="s">
        <v>85</v>
      </c>
      <c r="S36" s="22">
        <v>0.65</v>
      </c>
      <c r="T36" s="15">
        <v>69.42</v>
      </c>
      <c r="U36" s="15" t="s">
        <v>184</v>
      </c>
      <c r="V36" s="15" t="s">
        <v>185</v>
      </c>
    </row>
    <row r="37" spans="1:22" ht="67.5" outlineLevel="1" x14ac:dyDescent="0.2">
      <c r="A37" s="18">
        <v>57</v>
      </c>
      <c r="B37" s="17">
        <v>44578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1</v>
      </c>
      <c r="O37" s="12">
        <v>0</v>
      </c>
      <c r="P37" s="14" t="s">
        <v>375</v>
      </c>
      <c r="Q37" s="23" t="s">
        <v>376</v>
      </c>
      <c r="R37" s="16" t="s">
        <v>190</v>
      </c>
      <c r="S37" s="22">
        <v>0.9</v>
      </c>
      <c r="T37" s="15">
        <v>6.8174999999999999</v>
      </c>
      <c r="U37" s="15" t="s">
        <v>191</v>
      </c>
      <c r="V37" s="15" t="s">
        <v>192</v>
      </c>
    </row>
    <row r="38" spans="1:22" ht="67.5" outlineLevel="1" x14ac:dyDescent="0.2">
      <c r="A38" s="18">
        <v>58</v>
      </c>
      <c r="B38" s="17">
        <v>44578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1</v>
      </c>
      <c r="O38" s="12">
        <v>0</v>
      </c>
      <c r="P38" s="14" t="s">
        <v>377</v>
      </c>
      <c r="Q38" s="23" t="s">
        <v>376</v>
      </c>
      <c r="R38" s="16" t="s">
        <v>190</v>
      </c>
      <c r="S38" s="22">
        <v>0.9</v>
      </c>
      <c r="T38" s="15">
        <v>11.583</v>
      </c>
      <c r="U38" s="15" t="s">
        <v>193</v>
      </c>
      <c r="V38" s="15" t="s">
        <v>194</v>
      </c>
    </row>
    <row r="39" spans="1:22" ht="33.75" outlineLevel="1" x14ac:dyDescent="0.2">
      <c r="A39" s="18">
        <v>59</v>
      </c>
      <c r="B39" s="17">
        <v>44578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1</v>
      </c>
      <c r="O39" s="12">
        <v>0</v>
      </c>
      <c r="P39" s="14" t="s">
        <v>375</v>
      </c>
      <c r="Q39" s="23" t="s">
        <v>376</v>
      </c>
      <c r="R39" s="16" t="s">
        <v>190</v>
      </c>
      <c r="S39" s="22">
        <v>0.9</v>
      </c>
      <c r="T39" s="15">
        <v>87.75</v>
      </c>
      <c r="U39" s="15" t="s">
        <v>195</v>
      </c>
      <c r="V39" s="15" t="s">
        <v>196</v>
      </c>
    </row>
    <row r="40" spans="1:22" ht="33.75" outlineLevel="1" x14ac:dyDescent="0.2">
      <c r="A40" s="18">
        <v>60</v>
      </c>
      <c r="B40" s="17">
        <v>44578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1</v>
      </c>
      <c r="O40" s="12">
        <v>0</v>
      </c>
      <c r="P40" s="14" t="s">
        <v>378</v>
      </c>
      <c r="Q40" s="23" t="s">
        <v>376</v>
      </c>
      <c r="R40" s="16" t="s">
        <v>190</v>
      </c>
      <c r="S40" s="22">
        <v>0.9</v>
      </c>
      <c r="T40" s="15">
        <v>70.2</v>
      </c>
      <c r="U40" s="15" t="s">
        <v>197</v>
      </c>
      <c r="V40" s="15" t="s">
        <v>198</v>
      </c>
    </row>
    <row r="41" spans="1:22" ht="22.5" outlineLevel="1" x14ac:dyDescent="0.2">
      <c r="A41" s="18">
        <v>63</v>
      </c>
      <c r="B41" s="17">
        <v>44592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14" t="s">
        <v>382</v>
      </c>
      <c r="Q41" s="23" t="s">
        <v>376</v>
      </c>
      <c r="R41" s="16" t="s">
        <v>190</v>
      </c>
      <c r="S41" s="22">
        <v>0.9</v>
      </c>
      <c r="T41" s="15" t="e">
        <v>#VALUE!</v>
      </c>
      <c r="U41" s="15" t="e">
        <v>#VALUE!</v>
      </c>
      <c r="V41" s="15" t="s">
        <v>204</v>
      </c>
    </row>
    <row r="42" spans="1:22" ht="33.75" outlineLevel="1" x14ac:dyDescent="0.2">
      <c r="A42" s="18">
        <v>64</v>
      </c>
      <c r="B42" s="17">
        <v>44575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1</v>
      </c>
      <c r="P42" s="14" t="s">
        <v>383</v>
      </c>
      <c r="Q42" s="23" t="s">
        <v>384</v>
      </c>
      <c r="R42" s="16" t="s">
        <v>85</v>
      </c>
      <c r="S42" s="22">
        <v>0.7</v>
      </c>
      <c r="T42" s="15">
        <v>2.387</v>
      </c>
      <c r="U42" s="15" t="s">
        <v>205</v>
      </c>
      <c r="V42" s="15" t="s">
        <v>206</v>
      </c>
    </row>
    <row r="43" spans="1:22" ht="33.75" outlineLevel="1" x14ac:dyDescent="0.2">
      <c r="A43" s="18">
        <v>65</v>
      </c>
      <c r="B43" s="17">
        <v>44580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1</v>
      </c>
      <c r="O43" s="12">
        <v>0</v>
      </c>
      <c r="P43" s="14" t="s">
        <v>385</v>
      </c>
      <c r="Q43" s="23" t="s">
        <v>386</v>
      </c>
      <c r="R43" s="16" t="s">
        <v>85</v>
      </c>
      <c r="S43" s="22">
        <v>0.84</v>
      </c>
      <c r="T43" s="15">
        <v>1.3859999999999999</v>
      </c>
      <c r="U43" s="15" t="s">
        <v>205</v>
      </c>
      <c r="V43" s="15" t="s">
        <v>207</v>
      </c>
    </row>
    <row r="44" spans="1:22" ht="22.5" outlineLevel="1" x14ac:dyDescent="0.2">
      <c r="A44" s="18">
        <v>70</v>
      </c>
      <c r="B44" s="17">
        <v>44580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1</v>
      </c>
      <c r="P44" s="14" t="s">
        <v>395</v>
      </c>
      <c r="Q44" s="23" t="s">
        <v>396</v>
      </c>
      <c r="R44" s="16" t="s">
        <v>190</v>
      </c>
      <c r="S44" s="22">
        <v>0.76</v>
      </c>
      <c r="T44" s="15">
        <v>5.4492000000000003</v>
      </c>
      <c r="U44" s="15" t="s">
        <v>217</v>
      </c>
      <c r="V44" s="15" t="s">
        <v>218</v>
      </c>
    </row>
    <row r="45" spans="1:22" ht="45" outlineLevel="1" x14ac:dyDescent="0.2">
      <c r="A45" s="18">
        <v>72</v>
      </c>
      <c r="B45" s="17">
        <v>44589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1</v>
      </c>
      <c r="O45" s="12">
        <v>0</v>
      </c>
      <c r="P45" s="14" t="s">
        <v>399</v>
      </c>
      <c r="Q45" s="23" t="s">
        <v>400</v>
      </c>
      <c r="R45" s="16" t="s">
        <v>190</v>
      </c>
      <c r="S45" s="22">
        <v>0.93</v>
      </c>
      <c r="T45" s="15">
        <v>39.465479999999999</v>
      </c>
      <c r="U45" s="15" t="s">
        <v>221</v>
      </c>
      <c r="V45" s="15" t="s">
        <v>222</v>
      </c>
    </row>
    <row r="46" spans="1:22" ht="22.5" outlineLevel="1" x14ac:dyDescent="0.2">
      <c r="A46" s="18">
        <v>73</v>
      </c>
      <c r="B46" s="17">
        <v>44592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1</v>
      </c>
      <c r="P46" s="14" t="s">
        <v>383</v>
      </c>
      <c r="Q46" s="23" t="s">
        <v>401</v>
      </c>
      <c r="R46" s="16" t="s">
        <v>190</v>
      </c>
      <c r="S46" s="22">
        <v>0.76</v>
      </c>
      <c r="T46" s="15">
        <v>3.06263</v>
      </c>
      <c r="U46" s="15" t="s">
        <v>223</v>
      </c>
      <c r="V46" s="15" t="s">
        <v>224</v>
      </c>
    </row>
    <row r="47" spans="1:22" ht="22.5" outlineLevel="1" x14ac:dyDescent="0.2">
      <c r="A47" s="18">
        <v>74</v>
      </c>
      <c r="B47" s="17">
        <v>44585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1</v>
      </c>
      <c r="P47" s="14" t="s">
        <v>383</v>
      </c>
      <c r="Q47" s="23" t="s">
        <v>402</v>
      </c>
      <c r="R47" s="16" t="s">
        <v>190</v>
      </c>
      <c r="S47" s="22">
        <v>0.85</v>
      </c>
      <c r="T47" s="15">
        <v>20.396070000000002</v>
      </c>
      <c r="U47" s="15" t="s">
        <v>225</v>
      </c>
      <c r="V47" s="15" t="s">
        <v>226</v>
      </c>
    </row>
    <row r="48" spans="1:22" ht="22.5" outlineLevel="1" x14ac:dyDescent="0.2">
      <c r="A48" s="18">
        <v>75</v>
      </c>
      <c r="B48" s="17">
        <v>44571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1</v>
      </c>
      <c r="P48" s="14" t="s">
        <v>383</v>
      </c>
      <c r="Q48" s="23" t="s">
        <v>403</v>
      </c>
      <c r="R48" s="16" t="s">
        <v>85</v>
      </c>
      <c r="S48" s="22">
        <v>0.7</v>
      </c>
      <c r="T48" s="15">
        <v>6.3</v>
      </c>
      <c r="U48" s="15" t="s">
        <v>227</v>
      </c>
      <c r="V48" s="15" t="s">
        <v>228</v>
      </c>
    </row>
    <row r="49" spans="1:22" ht="22.5" outlineLevel="1" x14ac:dyDescent="0.2">
      <c r="A49" s="18">
        <v>76</v>
      </c>
      <c r="B49" s="17">
        <v>44587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1</v>
      </c>
      <c r="P49" s="14" t="s">
        <v>383</v>
      </c>
      <c r="Q49" s="23" t="s">
        <v>404</v>
      </c>
      <c r="R49" s="16" t="s">
        <v>85</v>
      </c>
      <c r="S49" s="22">
        <v>0.7</v>
      </c>
      <c r="T49" s="15">
        <v>4.9000000000000004</v>
      </c>
      <c r="U49" s="15" t="s">
        <v>229</v>
      </c>
      <c r="V49" s="15" t="s">
        <v>230</v>
      </c>
    </row>
    <row r="50" spans="1:22" ht="22.5" outlineLevel="1" x14ac:dyDescent="0.2">
      <c r="A50" s="18">
        <v>78</v>
      </c>
      <c r="B50" s="17">
        <v>44571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1</v>
      </c>
      <c r="O50" s="12">
        <v>0</v>
      </c>
      <c r="P50" s="14" t="s">
        <v>407</v>
      </c>
      <c r="Q50" s="23" t="s">
        <v>408</v>
      </c>
      <c r="R50" s="16" t="s">
        <v>85</v>
      </c>
      <c r="S50" s="22">
        <v>0.89100000000000001</v>
      </c>
      <c r="T50" s="15">
        <v>17.812000000000001</v>
      </c>
      <c r="U50" s="15" t="s">
        <v>233</v>
      </c>
      <c r="V50" s="15" t="s">
        <v>234</v>
      </c>
    </row>
    <row r="51" spans="1:22" ht="22.5" outlineLevel="1" x14ac:dyDescent="0.2">
      <c r="A51" s="18">
        <v>79</v>
      </c>
      <c r="B51" s="17">
        <v>44571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1</v>
      </c>
      <c r="O51" s="12">
        <v>0</v>
      </c>
      <c r="P51" s="14" t="s">
        <v>409</v>
      </c>
      <c r="Q51" s="23" t="s">
        <v>410</v>
      </c>
      <c r="R51" s="16" t="s">
        <v>85</v>
      </c>
      <c r="S51" s="22">
        <v>1</v>
      </c>
      <c r="T51" s="15">
        <v>6.27</v>
      </c>
      <c r="U51" s="15" t="s">
        <v>235</v>
      </c>
      <c r="V51" s="15" t="s">
        <v>236</v>
      </c>
    </row>
    <row r="52" spans="1:22" ht="33.75" outlineLevel="1" x14ac:dyDescent="0.2">
      <c r="A52" s="18">
        <v>80</v>
      </c>
      <c r="B52" s="17">
        <v>44571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1</v>
      </c>
      <c r="O52" s="12">
        <v>0</v>
      </c>
      <c r="P52" s="14" t="s">
        <v>411</v>
      </c>
      <c r="Q52" s="23" t="s">
        <v>412</v>
      </c>
      <c r="R52" s="16" t="s">
        <v>85</v>
      </c>
      <c r="S52" s="22">
        <v>0.38</v>
      </c>
      <c r="T52" s="15">
        <v>0.58489000000000002</v>
      </c>
      <c r="U52" s="15" t="s">
        <v>237</v>
      </c>
      <c r="V52" s="15" t="s">
        <v>238</v>
      </c>
    </row>
    <row r="53" spans="1:22" ht="33.75" outlineLevel="1" x14ac:dyDescent="0.2">
      <c r="A53" s="18">
        <v>82</v>
      </c>
      <c r="B53" s="17">
        <v>44573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1</v>
      </c>
      <c r="O53" s="12">
        <v>0</v>
      </c>
      <c r="P53" s="14" t="s">
        <v>414</v>
      </c>
      <c r="Q53" s="23" t="s">
        <v>415</v>
      </c>
      <c r="R53" s="16" t="s">
        <v>85</v>
      </c>
      <c r="S53" s="22">
        <v>0.86899999999999999</v>
      </c>
      <c r="T53" s="15">
        <v>22.891300000000001</v>
      </c>
      <c r="U53" s="15" t="s">
        <v>241</v>
      </c>
      <c r="V53" s="15" t="s">
        <v>242</v>
      </c>
    </row>
    <row r="54" spans="1:22" ht="33.75" outlineLevel="1" x14ac:dyDescent="0.2">
      <c r="A54" s="18">
        <v>83</v>
      </c>
      <c r="B54" s="17">
        <v>44574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1</v>
      </c>
      <c r="O54" s="12">
        <v>0</v>
      </c>
      <c r="P54" s="14" t="s">
        <v>416</v>
      </c>
      <c r="Q54" s="23" t="s">
        <v>417</v>
      </c>
      <c r="R54" s="16" t="s">
        <v>85</v>
      </c>
      <c r="S54" s="22">
        <v>0.86899999999999999</v>
      </c>
      <c r="T54" s="15">
        <v>2.6082000000000001</v>
      </c>
      <c r="U54" s="15" t="s">
        <v>243</v>
      </c>
      <c r="V54" s="15" t="s">
        <v>244</v>
      </c>
    </row>
    <row r="55" spans="1:22" ht="45" outlineLevel="1" x14ac:dyDescent="0.2">
      <c r="A55" s="18">
        <v>84</v>
      </c>
      <c r="B55" s="17">
        <v>44574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1</v>
      </c>
      <c r="O55" s="12">
        <v>0</v>
      </c>
      <c r="P55" s="14" t="s">
        <v>418</v>
      </c>
      <c r="Q55" s="23" t="s">
        <v>419</v>
      </c>
      <c r="R55" s="16" t="s">
        <v>85</v>
      </c>
      <c r="S55" s="22">
        <v>0.77900000000000003</v>
      </c>
      <c r="T55" s="15">
        <v>46.796309999999998</v>
      </c>
      <c r="U55" s="15" t="s">
        <v>245</v>
      </c>
      <c r="V55" s="15" t="s">
        <v>246</v>
      </c>
    </row>
    <row r="56" spans="1:22" ht="45" outlineLevel="1" x14ac:dyDescent="0.2">
      <c r="A56" s="18">
        <v>85</v>
      </c>
      <c r="B56" s="17">
        <v>44578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1</v>
      </c>
      <c r="O56" s="12">
        <v>0</v>
      </c>
      <c r="P56" s="14" t="s">
        <v>418</v>
      </c>
      <c r="Q56" s="23" t="s">
        <v>420</v>
      </c>
      <c r="R56" s="16" t="s">
        <v>85</v>
      </c>
      <c r="S56" s="22">
        <v>0.77600000000000002</v>
      </c>
      <c r="T56" s="15">
        <v>135.99198999999999</v>
      </c>
      <c r="U56" s="15" t="s">
        <v>247</v>
      </c>
      <c r="V56" s="15" t="s">
        <v>248</v>
      </c>
    </row>
    <row r="57" spans="1:22" ht="45" outlineLevel="1" x14ac:dyDescent="0.2">
      <c r="A57" s="18">
        <v>86</v>
      </c>
      <c r="B57" s="17">
        <v>44589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1</v>
      </c>
      <c r="O57" s="12">
        <v>0</v>
      </c>
      <c r="P57" s="14" t="s">
        <v>418</v>
      </c>
      <c r="Q57" s="23" t="s">
        <v>357</v>
      </c>
      <c r="R57" s="16" t="s">
        <v>85</v>
      </c>
      <c r="S57" s="22">
        <v>0.77600000000000002</v>
      </c>
      <c r="T57" s="15">
        <v>115.14288000000001</v>
      </c>
      <c r="U57" s="15" t="s">
        <v>249</v>
      </c>
      <c r="V57" s="15" t="s">
        <v>250</v>
      </c>
    </row>
    <row r="58" spans="1:22" ht="33.75" outlineLevel="1" x14ac:dyDescent="0.2">
      <c r="A58" s="18">
        <v>87</v>
      </c>
      <c r="B58" s="17">
        <v>44574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1</v>
      </c>
      <c r="O58" s="12">
        <v>0</v>
      </c>
      <c r="P58" s="14" t="s">
        <v>421</v>
      </c>
      <c r="Q58" s="23" t="s">
        <v>422</v>
      </c>
      <c r="R58" s="16" t="s">
        <v>190</v>
      </c>
      <c r="S58" s="22">
        <v>1</v>
      </c>
      <c r="T58" s="15">
        <v>3.6</v>
      </c>
      <c r="U58" s="15" t="s">
        <v>251</v>
      </c>
      <c r="V58" s="15" t="s">
        <v>252</v>
      </c>
    </row>
    <row r="59" spans="1:22" ht="33.75" outlineLevel="1" x14ac:dyDescent="0.2">
      <c r="A59" s="18">
        <v>88</v>
      </c>
      <c r="B59" s="17">
        <v>44581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1</v>
      </c>
      <c r="O59" s="12">
        <v>0</v>
      </c>
      <c r="P59" s="14" t="s">
        <v>423</v>
      </c>
      <c r="Q59" s="23" t="s">
        <v>424</v>
      </c>
      <c r="R59" s="16" t="s">
        <v>190</v>
      </c>
      <c r="S59" s="22">
        <v>0.74</v>
      </c>
      <c r="T59" s="15">
        <v>54.167999999999999</v>
      </c>
      <c r="U59" s="15" t="s">
        <v>253</v>
      </c>
      <c r="V59" s="15" t="s">
        <v>254</v>
      </c>
    </row>
    <row r="60" spans="1:22" ht="33.75" outlineLevel="1" x14ac:dyDescent="0.2">
      <c r="A60" s="18">
        <v>89</v>
      </c>
      <c r="B60" s="17">
        <v>44581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1</v>
      </c>
      <c r="O60" s="12">
        <v>0</v>
      </c>
      <c r="P60" s="14" t="s">
        <v>423</v>
      </c>
      <c r="Q60" s="23" t="s">
        <v>425</v>
      </c>
      <c r="R60" s="16" t="s">
        <v>190</v>
      </c>
      <c r="S60" s="22">
        <v>0.74</v>
      </c>
      <c r="T60" s="15">
        <v>39.3902</v>
      </c>
      <c r="U60" s="15" t="s">
        <v>255</v>
      </c>
      <c r="V60" s="15" t="s">
        <v>256</v>
      </c>
    </row>
    <row r="61" spans="1:22" ht="33.75" outlineLevel="1" x14ac:dyDescent="0.2">
      <c r="A61" s="18">
        <v>90</v>
      </c>
      <c r="B61" s="17">
        <v>44581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1</v>
      </c>
      <c r="O61" s="12">
        <v>0</v>
      </c>
      <c r="P61" s="14" t="s">
        <v>423</v>
      </c>
      <c r="Q61" s="23" t="s">
        <v>426</v>
      </c>
      <c r="R61" s="16" t="s">
        <v>190</v>
      </c>
      <c r="S61" s="22">
        <v>0.74</v>
      </c>
      <c r="T61" s="15">
        <v>46.582999999999998</v>
      </c>
      <c r="U61" s="15" t="s">
        <v>255</v>
      </c>
      <c r="V61" s="15" t="s">
        <v>257</v>
      </c>
    </row>
    <row r="62" spans="1:22" ht="22.5" outlineLevel="1" x14ac:dyDescent="0.2">
      <c r="A62" s="18">
        <v>92</v>
      </c>
      <c r="B62" s="17">
        <v>44585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1</v>
      </c>
      <c r="O62" s="12">
        <v>0</v>
      </c>
      <c r="P62" s="14" t="s">
        <v>429</v>
      </c>
      <c r="Q62" s="23" t="s">
        <v>430</v>
      </c>
      <c r="R62" s="16" t="s">
        <v>190</v>
      </c>
      <c r="S62" s="22">
        <v>1</v>
      </c>
      <c r="T62" s="15">
        <v>20</v>
      </c>
      <c r="U62" s="15" t="s">
        <v>260</v>
      </c>
      <c r="V62" s="15" t="s">
        <v>261</v>
      </c>
    </row>
    <row r="63" spans="1:22" ht="33.75" outlineLevel="1" x14ac:dyDescent="0.2">
      <c r="A63" s="18">
        <v>96</v>
      </c>
      <c r="B63" s="17">
        <v>44587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1</v>
      </c>
      <c r="P63" s="14" t="s">
        <v>437</v>
      </c>
      <c r="Q63" s="23" t="s">
        <v>438</v>
      </c>
      <c r="R63" s="16" t="s">
        <v>190</v>
      </c>
      <c r="S63" s="22">
        <v>0.90300000000000002</v>
      </c>
      <c r="T63" s="15">
        <v>2.2999299999999998</v>
      </c>
      <c r="U63" s="15" t="s">
        <v>268</v>
      </c>
      <c r="V63" s="15" t="s">
        <v>269</v>
      </c>
    </row>
    <row r="64" spans="1:22" ht="33.75" outlineLevel="1" x14ac:dyDescent="0.2">
      <c r="A64" s="18">
        <v>97</v>
      </c>
      <c r="B64" s="17">
        <v>44574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1</v>
      </c>
      <c r="P64" s="14" t="s">
        <v>439</v>
      </c>
      <c r="Q64" s="23" t="s">
        <v>440</v>
      </c>
      <c r="R64" s="16" t="s">
        <v>190</v>
      </c>
      <c r="S64" s="22">
        <v>0.79</v>
      </c>
      <c r="T64" s="15">
        <v>5.64323</v>
      </c>
      <c r="U64" s="15" t="s">
        <v>270</v>
      </c>
      <c r="V64" s="15" t="s">
        <v>271</v>
      </c>
    </row>
    <row r="65" spans="1:22" ht="22.5" outlineLevel="1" x14ac:dyDescent="0.2">
      <c r="A65" s="18">
        <v>98</v>
      </c>
      <c r="B65" s="17">
        <v>44574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1</v>
      </c>
      <c r="P65" s="14" t="s">
        <v>439</v>
      </c>
      <c r="Q65" s="23" t="s">
        <v>441</v>
      </c>
      <c r="R65" s="16" t="s">
        <v>190</v>
      </c>
      <c r="S65" s="22">
        <v>0.79</v>
      </c>
      <c r="T65" s="15">
        <v>4.3371000000000004</v>
      </c>
      <c r="U65" s="15" t="s">
        <v>272</v>
      </c>
      <c r="V65" s="15" t="s">
        <v>273</v>
      </c>
    </row>
    <row r="66" spans="1:22" ht="22.5" outlineLevel="1" x14ac:dyDescent="0.2">
      <c r="A66" s="18">
        <v>99</v>
      </c>
      <c r="B66" s="17">
        <v>44579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1</v>
      </c>
      <c r="P66" s="14" t="s">
        <v>439</v>
      </c>
      <c r="Q66" s="23" t="s">
        <v>442</v>
      </c>
      <c r="R66" s="16" t="s">
        <v>190</v>
      </c>
      <c r="S66" s="22">
        <v>0.79</v>
      </c>
      <c r="T66" s="15">
        <v>4.3423699999999998</v>
      </c>
      <c r="U66" s="15" t="s">
        <v>274</v>
      </c>
      <c r="V66" s="15" t="s">
        <v>275</v>
      </c>
    </row>
    <row r="67" spans="1:22" ht="33.75" outlineLevel="1" x14ac:dyDescent="0.2">
      <c r="A67" s="18">
        <v>100</v>
      </c>
      <c r="B67" s="17">
        <v>44580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1</v>
      </c>
      <c r="P67" s="14" t="s">
        <v>439</v>
      </c>
      <c r="Q67" s="23" t="s">
        <v>443</v>
      </c>
      <c r="R67" s="16" t="s">
        <v>190</v>
      </c>
      <c r="S67" s="22">
        <v>0.79</v>
      </c>
      <c r="T67" s="15">
        <v>16.234500000000001</v>
      </c>
      <c r="U67" s="15" t="s">
        <v>276</v>
      </c>
      <c r="V67" s="15" t="s">
        <v>277</v>
      </c>
    </row>
    <row r="68" spans="1:22" ht="33.75" outlineLevel="1" x14ac:dyDescent="0.2">
      <c r="A68" s="18">
        <v>101</v>
      </c>
      <c r="B68" s="17">
        <v>44580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1</v>
      </c>
      <c r="P68" s="14" t="s">
        <v>444</v>
      </c>
      <c r="Q68" s="23" t="s">
        <v>445</v>
      </c>
      <c r="R68" s="16" t="s">
        <v>190</v>
      </c>
      <c r="S68" s="22">
        <v>0.79</v>
      </c>
      <c r="T68" s="15">
        <v>17.095600000000001</v>
      </c>
      <c r="U68" s="15" t="s">
        <v>276</v>
      </c>
      <c r="V68" s="15" t="s">
        <v>278</v>
      </c>
    </row>
    <row r="69" spans="1:22" ht="33.75" outlineLevel="1" x14ac:dyDescent="0.2">
      <c r="A69" s="18">
        <v>16</v>
      </c>
      <c r="B69" s="17" t="s">
        <v>58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1</v>
      </c>
      <c r="P69" s="14" t="s">
        <v>315</v>
      </c>
      <c r="Q69" s="23" t="s">
        <v>316</v>
      </c>
      <c r="R69" s="16" t="s">
        <v>85</v>
      </c>
      <c r="S69" s="22">
        <v>0.73</v>
      </c>
      <c r="T69" s="15">
        <v>300.97899999999998</v>
      </c>
      <c r="U69" s="15" t="s">
        <v>137</v>
      </c>
      <c r="V69" s="15" t="s">
        <v>105</v>
      </c>
    </row>
    <row r="70" spans="1:22" ht="33.75" outlineLevel="1" x14ac:dyDescent="0.2">
      <c r="A70" s="18">
        <v>17</v>
      </c>
      <c r="B70" s="17" t="s">
        <v>60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1</v>
      </c>
      <c r="N70" s="12">
        <v>0</v>
      </c>
      <c r="O70" s="12">
        <v>0</v>
      </c>
      <c r="P70" s="14" t="s">
        <v>317</v>
      </c>
      <c r="Q70" s="23" t="s">
        <v>318</v>
      </c>
      <c r="R70" s="16" t="s">
        <v>85</v>
      </c>
      <c r="S70" s="22">
        <v>0.3</v>
      </c>
      <c r="T70" s="15">
        <v>97.688999999999993</v>
      </c>
      <c r="U70" s="15" t="s">
        <v>187</v>
      </c>
      <c r="V70" s="15" t="s">
        <v>106</v>
      </c>
    </row>
    <row r="71" spans="1:22" ht="56.25" outlineLevel="1" x14ac:dyDescent="0.2">
      <c r="A71" s="18">
        <v>22</v>
      </c>
      <c r="B71" s="17" t="s">
        <v>89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1</v>
      </c>
      <c r="O71" s="12">
        <v>0</v>
      </c>
      <c r="P71" s="14" t="s">
        <v>327</v>
      </c>
      <c r="Q71" s="23" t="s">
        <v>328</v>
      </c>
      <c r="R71" s="16" t="s">
        <v>85</v>
      </c>
      <c r="S71" s="22">
        <v>0.77</v>
      </c>
      <c r="T71" s="15">
        <v>73.150000000000006</v>
      </c>
      <c r="U71" s="15" t="s">
        <v>115</v>
      </c>
      <c r="V71" s="15" t="s">
        <v>116</v>
      </c>
    </row>
    <row r="72" spans="1:22" ht="33.75" outlineLevel="1" x14ac:dyDescent="0.2">
      <c r="A72" s="18">
        <v>25</v>
      </c>
      <c r="B72" s="17" t="s">
        <v>90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1</v>
      </c>
      <c r="O72" s="12">
        <v>0</v>
      </c>
      <c r="P72" s="14" t="s">
        <v>335</v>
      </c>
      <c r="Q72" s="23" t="s">
        <v>328</v>
      </c>
      <c r="R72" s="16" t="s">
        <v>85</v>
      </c>
      <c r="S72" s="22">
        <v>0.73</v>
      </c>
      <c r="T72" s="15">
        <v>69.349999999999994</v>
      </c>
      <c r="U72" s="15" t="s">
        <v>122</v>
      </c>
      <c r="V72" s="15" t="s">
        <v>123</v>
      </c>
    </row>
    <row r="73" spans="1:22" ht="33.75" outlineLevel="1" x14ac:dyDescent="0.2">
      <c r="A73" s="18">
        <v>28</v>
      </c>
      <c r="B73" s="17" t="s">
        <v>63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1</v>
      </c>
      <c r="O73" s="12">
        <v>0</v>
      </c>
      <c r="P73" s="14" t="s">
        <v>340</v>
      </c>
      <c r="Q73" s="23" t="s">
        <v>341</v>
      </c>
      <c r="R73" s="16" t="s">
        <v>85</v>
      </c>
      <c r="S73" s="22">
        <v>1.46</v>
      </c>
      <c r="T73" s="15">
        <v>19.308499999999999</v>
      </c>
      <c r="U73" s="15" t="s">
        <v>128</v>
      </c>
      <c r="V73" s="15" t="s">
        <v>129</v>
      </c>
    </row>
    <row r="74" spans="1:22" s="37" customFormat="1" x14ac:dyDescent="0.2">
      <c r="A74" s="35"/>
      <c r="B74" s="36" t="s">
        <v>92</v>
      </c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</row>
    <row r="75" spans="1:22" ht="101.25" outlineLevel="1" x14ac:dyDescent="0.2">
      <c r="A75" s="18">
        <v>10</v>
      </c>
      <c r="B75" s="17" t="s">
        <v>87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1</v>
      </c>
      <c r="N75" s="12">
        <v>0</v>
      </c>
      <c r="O75" s="12">
        <v>0</v>
      </c>
      <c r="P75" s="14" t="s">
        <v>301</v>
      </c>
      <c r="Q75" s="23" t="s">
        <v>302</v>
      </c>
      <c r="R75" s="16" t="s">
        <v>303</v>
      </c>
      <c r="S75" s="22" t="s">
        <v>304</v>
      </c>
      <c r="T75" s="15">
        <v>4428.5854399999998</v>
      </c>
      <c r="U75" s="15" t="s">
        <v>93</v>
      </c>
      <c r="V75" s="15" t="s">
        <v>94</v>
      </c>
    </row>
    <row r="76" spans="1:22" ht="22.5" outlineLevel="1" x14ac:dyDescent="0.2">
      <c r="A76" s="18">
        <v>19</v>
      </c>
      <c r="B76" s="17" t="s">
        <v>88</v>
      </c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1</v>
      </c>
      <c r="N76" s="12">
        <v>0</v>
      </c>
      <c r="O76" s="12">
        <v>0</v>
      </c>
      <c r="P76" s="14" t="s">
        <v>321</v>
      </c>
      <c r="Q76" s="23" t="s">
        <v>322</v>
      </c>
      <c r="R76" s="16" t="s">
        <v>84</v>
      </c>
      <c r="S76" s="22">
        <v>2476.8000000000002</v>
      </c>
      <c r="T76" s="15">
        <v>208.11199999999999</v>
      </c>
      <c r="U76" s="15" t="s">
        <v>109</v>
      </c>
      <c r="V76" s="15" t="s">
        <v>110</v>
      </c>
    </row>
    <row r="77" spans="1:22" s="37" customFormat="1" x14ac:dyDescent="0.2">
      <c r="A77" s="35"/>
      <c r="B77" s="36" t="s">
        <v>138</v>
      </c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</row>
    <row r="78" spans="1:22" ht="33.75" outlineLevel="1" x14ac:dyDescent="0.2">
      <c r="A78" s="18">
        <v>61</v>
      </c>
      <c r="B78" s="17">
        <v>44587</v>
      </c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1</v>
      </c>
      <c r="O78" s="12">
        <v>0</v>
      </c>
      <c r="P78" s="14" t="s">
        <v>379</v>
      </c>
      <c r="Q78" s="23" t="s">
        <v>380</v>
      </c>
      <c r="R78" s="16" t="s">
        <v>199</v>
      </c>
      <c r="S78" s="22">
        <v>322.92</v>
      </c>
      <c r="T78" s="15">
        <v>41.979599999999998</v>
      </c>
      <c r="U78" s="15" t="s">
        <v>200</v>
      </c>
      <c r="V78" s="15" t="s">
        <v>201</v>
      </c>
    </row>
    <row r="79" spans="1:22" ht="33.75" outlineLevel="1" x14ac:dyDescent="0.2">
      <c r="A79" s="18">
        <v>62</v>
      </c>
      <c r="B79" s="17">
        <v>44592</v>
      </c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1</v>
      </c>
      <c r="O79" s="12">
        <v>0</v>
      </c>
      <c r="P79" s="14" t="s">
        <v>381</v>
      </c>
      <c r="Q79" s="23" t="s">
        <v>380</v>
      </c>
      <c r="R79" s="16" t="s">
        <v>199</v>
      </c>
      <c r="S79" s="22">
        <v>70.98</v>
      </c>
      <c r="T79" s="15">
        <v>89.416600000000003</v>
      </c>
      <c r="U79" s="15" t="s">
        <v>202</v>
      </c>
      <c r="V79" s="15" t="s">
        <v>203</v>
      </c>
    </row>
    <row r="80" spans="1:22" ht="22.5" outlineLevel="1" x14ac:dyDescent="0.2">
      <c r="A80" s="18">
        <v>67</v>
      </c>
      <c r="B80" s="17">
        <v>44587</v>
      </c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1</v>
      </c>
      <c r="O80" s="12">
        <v>0</v>
      </c>
      <c r="P80" s="14" t="s">
        <v>389</v>
      </c>
      <c r="Q80" s="23" t="s">
        <v>390</v>
      </c>
      <c r="R80" s="16" t="s">
        <v>33</v>
      </c>
      <c r="S80" s="22">
        <v>385.2</v>
      </c>
      <c r="T80" s="15">
        <v>35.823599999999999</v>
      </c>
      <c r="U80" s="15" t="s">
        <v>211</v>
      </c>
      <c r="V80" s="15" t="s">
        <v>212</v>
      </c>
    </row>
    <row r="81" spans="1:22" ht="22.5" outlineLevel="1" x14ac:dyDescent="0.2">
      <c r="A81" s="18">
        <v>71</v>
      </c>
      <c r="B81" s="17">
        <v>44586</v>
      </c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1</v>
      </c>
      <c r="O81" s="12">
        <v>0</v>
      </c>
      <c r="P81" s="14" t="s">
        <v>397</v>
      </c>
      <c r="Q81" s="23" t="s">
        <v>398</v>
      </c>
      <c r="R81" s="16" t="s">
        <v>199</v>
      </c>
      <c r="S81" s="22">
        <v>0.75</v>
      </c>
      <c r="T81" s="15">
        <v>4.2097499999999997</v>
      </c>
      <c r="U81" s="15" t="s">
        <v>219</v>
      </c>
      <c r="V81" s="15" t="s">
        <v>220</v>
      </c>
    </row>
    <row r="82" spans="1:22" ht="22.5" outlineLevel="1" x14ac:dyDescent="0.2">
      <c r="A82" s="18">
        <v>77</v>
      </c>
      <c r="B82" s="17">
        <v>44571</v>
      </c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1</v>
      </c>
      <c r="O82" s="12">
        <v>0</v>
      </c>
      <c r="P82" s="14" t="s">
        <v>405</v>
      </c>
      <c r="Q82" s="23" t="s">
        <v>406</v>
      </c>
      <c r="R82" s="16" t="s">
        <v>33</v>
      </c>
      <c r="S82" s="22">
        <v>283.40199999999999</v>
      </c>
      <c r="T82" s="15">
        <v>29.757169999999999</v>
      </c>
      <c r="U82" s="15" t="s">
        <v>231</v>
      </c>
      <c r="V82" s="15" t="s">
        <v>232</v>
      </c>
    </row>
    <row r="83" spans="1:22" ht="33.75" outlineLevel="1" x14ac:dyDescent="0.2">
      <c r="A83" s="18">
        <v>81</v>
      </c>
      <c r="B83" s="17">
        <v>44571</v>
      </c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1</v>
      </c>
      <c r="O83" s="12">
        <v>0</v>
      </c>
      <c r="P83" s="14" t="s">
        <v>385</v>
      </c>
      <c r="Q83" s="23" t="s">
        <v>413</v>
      </c>
      <c r="R83" s="16" t="s">
        <v>85</v>
      </c>
      <c r="S83" s="22">
        <v>0.81699999999999995</v>
      </c>
      <c r="T83" s="15">
        <v>22.061699999999998</v>
      </c>
      <c r="U83" s="15" t="s">
        <v>239</v>
      </c>
      <c r="V83" s="15" t="s">
        <v>240</v>
      </c>
    </row>
    <row r="84" spans="1:22" ht="22.5" outlineLevel="1" x14ac:dyDescent="0.2">
      <c r="A84" s="18">
        <v>1</v>
      </c>
      <c r="B84" s="17" t="s">
        <v>58</v>
      </c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1</v>
      </c>
      <c r="N84" s="12">
        <v>0</v>
      </c>
      <c r="O84" s="12">
        <v>0</v>
      </c>
      <c r="P84" s="14" t="s">
        <v>281</v>
      </c>
      <c r="Q84" s="23" t="s">
        <v>282</v>
      </c>
      <c r="R84" s="16" t="s">
        <v>83</v>
      </c>
      <c r="S84" s="22">
        <v>2610.683</v>
      </c>
      <c r="T84" s="15">
        <v>1433.0539699999999</v>
      </c>
      <c r="U84" s="15" t="s">
        <v>65</v>
      </c>
      <c r="V84" s="15" t="s">
        <v>66</v>
      </c>
    </row>
    <row r="85" spans="1:22" ht="22.5" outlineLevel="1" x14ac:dyDescent="0.2">
      <c r="A85" s="18">
        <v>3</v>
      </c>
      <c r="B85" s="17" t="s">
        <v>59</v>
      </c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1</v>
      </c>
      <c r="N85" s="12">
        <v>0</v>
      </c>
      <c r="O85" s="12">
        <v>0</v>
      </c>
      <c r="P85" s="14" t="s">
        <v>285</v>
      </c>
      <c r="Q85" s="23" t="s">
        <v>286</v>
      </c>
      <c r="R85" s="16" t="s">
        <v>84</v>
      </c>
      <c r="S85" s="22">
        <v>64</v>
      </c>
      <c r="T85" s="15">
        <v>15.782</v>
      </c>
      <c r="U85" s="15" t="s">
        <v>69</v>
      </c>
      <c r="V85" s="15" t="s">
        <v>70</v>
      </c>
    </row>
    <row r="86" spans="1:22" ht="22.5" outlineLevel="1" x14ac:dyDescent="0.2">
      <c r="A86" s="18">
        <v>4</v>
      </c>
      <c r="B86" s="17" t="s">
        <v>60</v>
      </c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1</v>
      </c>
      <c r="N86" s="12">
        <v>0</v>
      </c>
      <c r="O86" s="12">
        <v>0</v>
      </c>
      <c r="P86" s="14" t="s">
        <v>287</v>
      </c>
      <c r="Q86" s="23" t="s">
        <v>288</v>
      </c>
      <c r="R86" s="16" t="s">
        <v>84</v>
      </c>
      <c r="S86" s="22">
        <v>3112.56</v>
      </c>
      <c r="T86" s="15">
        <v>1099.152</v>
      </c>
      <c r="U86" s="15" t="s">
        <v>71</v>
      </c>
      <c r="V86" s="15" t="s">
        <v>72</v>
      </c>
    </row>
    <row r="87" spans="1:22" ht="22.5" outlineLevel="1" x14ac:dyDescent="0.2">
      <c r="A87" s="18">
        <v>5</v>
      </c>
      <c r="B87" s="17" t="s">
        <v>61</v>
      </c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1</v>
      </c>
      <c r="N87" s="12">
        <v>0</v>
      </c>
      <c r="O87" s="12">
        <v>0</v>
      </c>
      <c r="P87" s="14" t="s">
        <v>289</v>
      </c>
      <c r="Q87" s="23" t="s">
        <v>290</v>
      </c>
      <c r="R87" s="16" t="s">
        <v>83</v>
      </c>
      <c r="S87" s="22">
        <v>654</v>
      </c>
      <c r="T87" s="15">
        <v>289.02</v>
      </c>
      <c r="U87" s="15" t="s">
        <v>73</v>
      </c>
      <c r="V87" s="15" t="s">
        <v>74</v>
      </c>
    </row>
    <row r="88" spans="1:22" ht="22.5" outlineLevel="1" x14ac:dyDescent="0.2">
      <c r="A88" s="18">
        <v>6</v>
      </c>
      <c r="B88" s="17" t="s">
        <v>62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1</v>
      </c>
      <c r="N88" s="12">
        <v>0</v>
      </c>
      <c r="O88" s="12">
        <v>0</v>
      </c>
      <c r="P88" s="14" t="s">
        <v>291</v>
      </c>
      <c r="Q88" s="23" t="s">
        <v>292</v>
      </c>
      <c r="R88" s="16" t="s">
        <v>83</v>
      </c>
      <c r="S88" s="22">
        <v>1073.4929999999999</v>
      </c>
      <c r="T88" s="15">
        <v>48.109760000000001</v>
      </c>
      <c r="U88" s="15" t="s">
        <v>75</v>
      </c>
      <c r="V88" s="15" t="s">
        <v>76</v>
      </c>
    </row>
    <row r="89" spans="1:22" ht="22.5" outlineLevel="1" x14ac:dyDescent="0.2">
      <c r="A89" s="18">
        <v>7</v>
      </c>
      <c r="B89" s="17" t="s">
        <v>63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1</v>
      </c>
      <c r="N89" s="12">
        <v>0</v>
      </c>
      <c r="O89" s="12">
        <v>0</v>
      </c>
      <c r="P89" s="14" t="s">
        <v>293</v>
      </c>
      <c r="Q89" s="23" t="s">
        <v>294</v>
      </c>
      <c r="R89" s="16" t="s">
        <v>33</v>
      </c>
      <c r="S89" s="22">
        <v>318</v>
      </c>
      <c r="T89" s="15">
        <v>1047.49</v>
      </c>
      <c r="U89" s="15" t="s">
        <v>77</v>
      </c>
      <c r="V89" s="15" t="s">
        <v>78</v>
      </c>
    </row>
    <row r="90" spans="1:22" ht="67.5" outlineLevel="1" x14ac:dyDescent="0.2">
      <c r="A90" s="18">
        <v>8</v>
      </c>
      <c r="B90" s="17" t="s">
        <v>63</v>
      </c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1</v>
      </c>
      <c r="N90" s="12">
        <v>0</v>
      </c>
      <c r="O90" s="12">
        <v>0</v>
      </c>
      <c r="P90" s="14" t="s">
        <v>295</v>
      </c>
      <c r="Q90" s="23" t="s">
        <v>296</v>
      </c>
      <c r="R90" s="16" t="s">
        <v>297</v>
      </c>
      <c r="S90" s="22" t="s">
        <v>298</v>
      </c>
      <c r="T90" s="15">
        <v>5545.6235999999999</v>
      </c>
      <c r="U90" s="15" t="s">
        <v>79</v>
      </c>
      <c r="V90" s="15" t="s">
        <v>80</v>
      </c>
    </row>
    <row r="91" spans="1:22" ht="22.5" outlineLevel="1" x14ac:dyDescent="0.2">
      <c r="A91" s="18">
        <v>11</v>
      </c>
      <c r="B91" s="17" t="s">
        <v>87</v>
      </c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1</v>
      </c>
      <c r="N91" s="12">
        <v>0</v>
      </c>
      <c r="O91" s="12">
        <v>0</v>
      </c>
      <c r="P91" s="14" t="s">
        <v>305</v>
      </c>
      <c r="Q91" s="23" t="s">
        <v>306</v>
      </c>
      <c r="R91" s="16" t="s">
        <v>33</v>
      </c>
      <c r="S91" s="22">
        <v>32850</v>
      </c>
      <c r="T91" s="15">
        <v>79.168499999999995</v>
      </c>
      <c r="U91" s="15" t="s">
        <v>95</v>
      </c>
      <c r="V91" s="15" t="s">
        <v>96</v>
      </c>
    </row>
    <row r="92" spans="1:22" ht="22.5" outlineLevel="1" x14ac:dyDescent="0.2">
      <c r="A92" s="18">
        <v>12</v>
      </c>
      <c r="B92" s="17" t="s">
        <v>87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1</v>
      </c>
      <c r="N92" s="12">
        <v>0</v>
      </c>
      <c r="O92" s="12">
        <v>0</v>
      </c>
      <c r="P92" s="14" t="s">
        <v>307</v>
      </c>
      <c r="Q92" s="23" t="s">
        <v>308</v>
      </c>
      <c r="R92" s="16" t="s">
        <v>33</v>
      </c>
      <c r="S92" s="22">
        <v>5143.45</v>
      </c>
      <c r="T92" s="15">
        <v>278.48599999999999</v>
      </c>
      <c r="U92" s="15" t="s">
        <v>97</v>
      </c>
      <c r="V92" s="15" t="s">
        <v>98</v>
      </c>
    </row>
    <row r="93" spans="1:22" ht="22.5" outlineLevel="1" x14ac:dyDescent="0.2">
      <c r="A93" s="18">
        <v>14</v>
      </c>
      <c r="B93" s="17" t="s">
        <v>58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1</v>
      </c>
      <c r="N93" s="12">
        <v>0</v>
      </c>
      <c r="O93" s="12">
        <v>0</v>
      </c>
      <c r="P93" s="14" t="s">
        <v>311</v>
      </c>
      <c r="Q93" s="23" t="s">
        <v>312</v>
      </c>
      <c r="R93" s="16" t="s">
        <v>33</v>
      </c>
      <c r="S93" s="22">
        <v>99.18</v>
      </c>
      <c r="T93" s="15">
        <v>94.963399999999993</v>
      </c>
      <c r="U93" s="15" t="s">
        <v>101</v>
      </c>
      <c r="V93" s="15" t="s">
        <v>102</v>
      </c>
    </row>
    <row r="94" spans="1:22" ht="45" outlineLevel="1" x14ac:dyDescent="0.2">
      <c r="A94" s="18">
        <v>15</v>
      </c>
      <c r="B94" s="17" t="s">
        <v>58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1</v>
      </c>
      <c r="O94" s="12">
        <v>0</v>
      </c>
      <c r="P94" s="14" t="s">
        <v>313</v>
      </c>
      <c r="Q94" s="23" t="s">
        <v>314</v>
      </c>
      <c r="R94" s="16" t="s">
        <v>91</v>
      </c>
      <c r="S94" s="22">
        <v>2.2999999999999998</v>
      </c>
      <c r="T94" s="15">
        <v>16.100000000000001</v>
      </c>
      <c r="U94" s="15" t="s">
        <v>103</v>
      </c>
      <c r="V94" s="15" t="s">
        <v>104</v>
      </c>
    </row>
    <row r="95" spans="1:22" ht="33.75" outlineLevel="1" x14ac:dyDescent="0.2">
      <c r="A95" s="18">
        <v>20</v>
      </c>
      <c r="B95" s="17" t="s">
        <v>89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1</v>
      </c>
      <c r="O95" s="12">
        <v>0</v>
      </c>
      <c r="P95" s="14" t="s">
        <v>323</v>
      </c>
      <c r="Q95" s="23" t="s">
        <v>324</v>
      </c>
      <c r="R95" s="16" t="s">
        <v>85</v>
      </c>
      <c r="S95" s="22">
        <v>0.77</v>
      </c>
      <c r="T95" s="15">
        <v>44.020899999999997</v>
      </c>
      <c r="U95" s="15" t="s">
        <v>111</v>
      </c>
      <c r="V95" s="15" t="s">
        <v>112</v>
      </c>
    </row>
    <row r="96" spans="1:22" ht="22.5" outlineLevel="1" x14ac:dyDescent="0.2">
      <c r="A96" s="18">
        <v>21</v>
      </c>
      <c r="B96" s="17" t="s">
        <v>89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1</v>
      </c>
      <c r="O96" s="12">
        <v>0</v>
      </c>
      <c r="P96" s="14" t="s">
        <v>325</v>
      </c>
      <c r="Q96" s="23" t="s">
        <v>326</v>
      </c>
      <c r="R96" s="16" t="s">
        <v>33</v>
      </c>
      <c r="S96" s="22">
        <v>0.3</v>
      </c>
      <c r="T96" s="15">
        <v>1.044</v>
      </c>
      <c r="U96" s="15" t="s">
        <v>113</v>
      </c>
      <c r="V96" s="15" t="s">
        <v>114</v>
      </c>
    </row>
    <row r="97" spans="1:22" ht="67.5" outlineLevel="1" x14ac:dyDescent="0.2">
      <c r="A97" s="18">
        <v>23</v>
      </c>
      <c r="B97" s="17" t="s">
        <v>89</v>
      </c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1</v>
      </c>
      <c r="N97" s="12">
        <v>0</v>
      </c>
      <c r="O97" s="12">
        <v>0</v>
      </c>
      <c r="P97" s="14" t="s">
        <v>329</v>
      </c>
      <c r="Q97" s="23" t="s">
        <v>330</v>
      </c>
      <c r="R97" s="16" t="s">
        <v>331</v>
      </c>
      <c r="S97" s="22" t="s">
        <v>332</v>
      </c>
      <c r="T97" s="15">
        <v>602.03520000000003</v>
      </c>
      <c r="U97" s="15" t="s">
        <v>117</v>
      </c>
      <c r="V97" s="15" t="s">
        <v>118</v>
      </c>
    </row>
    <row r="98" spans="1:22" ht="33.75" outlineLevel="1" x14ac:dyDescent="0.2">
      <c r="A98" s="18">
        <v>26</v>
      </c>
      <c r="B98" s="17" t="s">
        <v>90</v>
      </c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1</v>
      </c>
      <c r="O98" s="12">
        <v>0</v>
      </c>
      <c r="P98" s="14" t="s">
        <v>336</v>
      </c>
      <c r="Q98" s="23" t="s">
        <v>337</v>
      </c>
      <c r="R98" s="16" t="s">
        <v>33</v>
      </c>
      <c r="S98" s="22">
        <v>0.73</v>
      </c>
      <c r="T98" s="15">
        <v>39.0623</v>
      </c>
      <c r="U98" s="15" t="s">
        <v>124</v>
      </c>
      <c r="V98" s="15" t="s">
        <v>125</v>
      </c>
    </row>
    <row r="99" spans="1:22" outlineLevel="1" x14ac:dyDescent="0.2">
      <c r="A99" s="18">
        <v>27</v>
      </c>
      <c r="B99" s="17" t="s">
        <v>62</v>
      </c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1</v>
      </c>
      <c r="N99" s="12">
        <v>0</v>
      </c>
      <c r="O99" s="12">
        <v>0</v>
      </c>
      <c r="P99" s="14" t="s">
        <v>338</v>
      </c>
      <c r="Q99" s="23" t="s">
        <v>339</v>
      </c>
      <c r="R99" s="16" t="s">
        <v>33</v>
      </c>
      <c r="S99" s="22">
        <v>30021.200000000001</v>
      </c>
      <c r="T99" s="15">
        <v>76.691999999999993</v>
      </c>
      <c r="U99" s="15" t="s">
        <v>126</v>
      </c>
      <c r="V99" s="15" t="s">
        <v>127</v>
      </c>
    </row>
    <row r="100" spans="1:22" s="37" customFormat="1" x14ac:dyDescent="0.2">
      <c r="A100" s="35"/>
      <c r="B100" s="36" t="s">
        <v>188</v>
      </c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</row>
    <row r="101" spans="1:22" ht="33.75" outlineLevel="1" x14ac:dyDescent="0.2">
      <c r="A101" s="18">
        <v>56</v>
      </c>
      <c r="B101" s="17">
        <v>44580</v>
      </c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1</v>
      </c>
      <c r="N101" s="12">
        <v>0</v>
      </c>
      <c r="O101" s="12">
        <v>0</v>
      </c>
      <c r="P101" s="14" t="s">
        <v>373</v>
      </c>
      <c r="Q101" s="23" t="s">
        <v>374</v>
      </c>
      <c r="R101" s="16" t="s">
        <v>85</v>
      </c>
      <c r="S101" s="22">
        <v>1</v>
      </c>
      <c r="T101" s="15">
        <v>2791.2860000000001</v>
      </c>
      <c r="U101" s="15" t="s">
        <v>189</v>
      </c>
      <c r="V101" s="15" t="s">
        <v>119</v>
      </c>
    </row>
    <row r="102" spans="1:22" ht="67.5" outlineLevel="1" x14ac:dyDescent="0.2">
      <c r="A102" s="18">
        <v>24</v>
      </c>
      <c r="B102" s="17" t="s">
        <v>61</v>
      </c>
      <c r="C102" s="12">
        <v>0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1</v>
      </c>
      <c r="N102" s="12">
        <v>0</v>
      </c>
      <c r="O102" s="12">
        <v>0</v>
      </c>
      <c r="P102" s="14" t="s">
        <v>333</v>
      </c>
      <c r="Q102" s="23" t="s">
        <v>334</v>
      </c>
      <c r="R102" s="16" t="s">
        <v>85</v>
      </c>
      <c r="S102" s="22">
        <v>1</v>
      </c>
      <c r="T102" s="15">
        <v>5000</v>
      </c>
      <c r="U102" s="15" t="s">
        <v>120</v>
      </c>
      <c r="V102" s="15" t="s">
        <v>121</v>
      </c>
    </row>
    <row r="103" spans="1:22" s="37" customFormat="1" x14ac:dyDescent="0.2">
      <c r="A103" s="35"/>
      <c r="B103" s="36" t="s">
        <v>82</v>
      </c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</row>
    <row r="104" spans="1:22" ht="22.5" outlineLevel="1" x14ac:dyDescent="0.2">
      <c r="A104" s="18">
        <v>2</v>
      </c>
      <c r="B104" s="17" t="s">
        <v>59</v>
      </c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1</v>
      </c>
      <c r="N104" s="12">
        <v>0</v>
      </c>
      <c r="O104" s="12">
        <v>0</v>
      </c>
      <c r="P104" s="14" t="s">
        <v>283</v>
      </c>
      <c r="Q104" s="23" t="s">
        <v>284</v>
      </c>
      <c r="R104" s="16" t="s">
        <v>33</v>
      </c>
      <c r="S104" s="22">
        <v>9</v>
      </c>
      <c r="T104" s="15">
        <v>57.38</v>
      </c>
      <c r="U104" s="15" t="s">
        <v>67</v>
      </c>
      <c r="V104" s="15" t="s">
        <v>68</v>
      </c>
    </row>
    <row r="105" spans="1:22" ht="33.75" outlineLevel="1" x14ac:dyDescent="0.2">
      <c r="A105" s="18">
        <v>9</v>
      </c>
      <c r="B105" s="17" t="s">
        <v>64</v>
      </c>
      <c r="C105" s="12">
        <v>0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1</v>
      </c>
      <c r="N105" s="12">
        <v>0</v>
      </c>
      <c r="O105" s="12">
        <v>0</v>
      </c>
      <c r="P105" s="14" t="s">
        <v>299</v>
      </c>
      <c r="Q105" s="23" t="s">
        <v>300</v>
      </c>
      <c r="R105" s="16" t="s">
        <v>86</v>
      </c>
      <c r="S105" s="22">
        <v>3.2</v>
      </c>
      <c r="T105" s="15">
        <v>51978.8</v>
      </c>
      <c r="U105" s="15" t="s">
        <v>79</v>
      </c>
      <c r="V105" s="15" t="s">
        <v>81</v>
      </c>
    </row>
    <row r="106" spans="1:22" s="37" customFormat="1" x14ac:dyDescent="0.2">
      <c r="A106" s="35"/>
      <c r="B106" s="36" t="s">
        <v>186</v>
      </c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</row>
    <row r="107" spans="1:22" ht="22.5" outlineLevel="1" x14ac:dyDescent="0.2">
      <c r="A107" s="18">
        <v>68</v>
      </c>
      <c r="B107" s="17">
        <v>44571</v>
      </c>
      <c r="C107" s="12">
        <v>0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1</v>
      </c>
      <c r="O107" s="12">
        <v>0</v>
      </c>
      <c r="P107" s="14" t="s">
        <v>391</v>
      </c>
      <c r="Q107" s="23" t="s">
        <v>392</v>
      </c>
      <c r="R107" s="16" t="s">
        <v>190</v>
      </c>
      <c r="S107" s="22">
        <v>0.63</v>
      </c>
      <c r="T107" s="15">
        <v>22.05</v>
      </c>
      <c r="U107" s="15" t="s">
        <v>213</v>
      </c>
      <c r="V107" s="15" t="s">
        <v>214</v>
      </c>
    </row>
    <row r="108" spans="1:22" ht="33.75" outlineLevel="1" x14ac:dyDescent="0.2">
      <c r="A108" s="18">
        <v>69</v>
      </c>
      <c r="B108" s="17">
        <v>44573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  <c r="O108" s="12">
        <v>0</v>
      </c>
      <c r="P108" s="14" t="s">
        <v>393</v>
      </c>
      <c r="Q108" s="23" t="s">
        <v>394</v>
      </c>
      <c r="R108" s="16" t="s">
        <v>190</v>
      </c>
      <c r="S108" s="22">
        <v>1</v>
      </c>
      <c r="T108" s="15">
        <v>14.494999999999999</v>
      </c>
      <c r="U108" s="15" t="s">
        <v>215</v>
      </c>
      <c r="V108" s="15" t="s">
        <v>216</v>
      </c>
    </row>
    <row r="109" spans="1:22" ht="45" outlineLevel="1" x14ac:dyDescent="0.2">
      <c r="A109" s="18">
        <v>91</v>
      </c>
      <c r="B109" s="17">
        <v>44582</v>
      </c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0</v>
      </c>
      <c r="P109" s="14" t="s">
        <v>427</v>
      </c>
      <c r="Q109" s="23" t="s">
        <v>428</v>
      </c>
      <c r="R109" s="16" t="s">
        <v>190</v>
      </c>
      <c r="S109" s="22">
        <v>0.56999999999999995</v>
      </c>
      <c r="T109" s="15">
        <v>32.666699999999999</v>
      </c>
      <c r="U109" s="15" t="s">
        <v>258</v>
      </c>
      <c r="V109" s="15" t="s">
        <v>259</v>
      </c>
    </row>
    <row r="110" spans="1:22" ht="33.75" outlineLevel="1" x14ac:dyDescent="0.2">
      <c r="A110" s="18">
        <v>93</v>
      </c>
      <c r="B110" s="17">
        <v>44578</v>
      </c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1</v>
      </c>
      <c r="O110" s="12">
        <v>0</v>
      </c>
      <c r="P110" s="14" t="s">
        <v>431</v>
      </c>
      <c r="Q110" s="23" t="s">
        <v>432</v>
      </c>
      <c r="R110" s="16" t="s">
        <v>190</v>
      </c>
      <c r="S110" s="22">
        <v>0.83</v>
      </c>
      <c r="T110" s="15">
        <v>31.2163</v>
      </c>
      <c r="U110" s="15" t="s">
        <v>262</v>
      </c>
      <c r="V110" s="15" t="s">
        <v>263</v>
      </c>
    </row>
    <row r="111" spans="1:22" ht="33.75" outlineLevel="1" x14ac:dyDescent="0.2">
      <c r="A111" s="18">
        <v>94</v>
      </c>
      <c r="B111" s="17">
        <v>44579</v>
      </c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1</v>
      </c>
      <c r="O111" s="12">
        <v>0</v>
      </c>
      <c r="P111" s="14" t="s">
        <v>433</v>
      </c>
      <c r="Q111" s="23" t="s">
        <v>434</v>
      </c>
      <c r="R111" s="16" t="s">
        <v>190</v>
      </c>
      <c r="S111" s="22">
        <v>0.83</v>
      </c>
      <c r="T111" s="15">
        <v>9.4786000000000001</v>
      </c>
      <c r="U111" s="15" t="s">
        <v>264</v>
      </c>
      <c r="V111" s="15" t="s">
        <v>265</v>
      </c>
    </row>
    <row r="112" spans="1:22" ht="22.5" outlineLevel="1" x14ac:dyDescent="0.2">
      <c r="A112" s="18">
        <v>95</v>
      </c>
      <c r="B112" s="17">
        <v>44579</v>
      </c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0</v>
      </c>
      <c r="P112" s="14" t="s">
        <v>435</v>
      </c>
      <c r="Q112" s="23" t="s">
        <v>436</v>
      </c>
      <c r="R112" s="16" t="s">
        <v>190</v>
      </c>
      <c r="S112" s="22">
        <v>1</v>
      </c>
      <c r="T112" s="15">
        <v>25</v>
      </c>
      <c r="U112" s="15" t="s">
        <v>266</v>
      </c>
      <c r="V112" s="15" t="s">
        <v>267</v>
      </c>
    </row>
    <row r="113" spans="1:22" ht="33.75" outlineLevel="1" x14ac:dyDescent="0.2">
      <c r="A113" s="18">
        <v>102</v>
      </c>
      <c r="B113" s="17">
        <v>44588</v>
      </c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1</v>
      </c>
      <c r="O113" s="12">
        <v>0</v>
      </c>
      <c r="P113" s="14" t="s">
        <v>446</v>
      </c>
      <c r="Q113" s="23" t="s">
        <v>447</v>
      </c>
      <c r="R113" s="16" t="s">
        <v>190</v>
      </c>
      <c r="S113" s="22">
        <v>0.89</v>
      </c>
      <c r="T113" s="15">
        <v>83.722300000000004</v>
      </c>
      <c r="U113" s="15" t="s">
        <v>279</v>
      </c>
      <c r="V113" s="15" t="s">
        <v>280</v>
      </c>
    </row>
    <row r="114" spans="1:22" ht="101.25" outlineLevel="1" x14ac:dyDescent="0.2">
      <c r="A114" s="18">
        <v>13</v>
      </c>
      <c r="B114" s="17" t="s">
        <v>58</v>
      </c>
      <c r="C114" s="12">
        <v>0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1</v>
      </c>
      <c r="N114" s="12">
        <v>0</v>
      </c>
      <c r="O114" s="12">
        <v>0</v>
      </c>
      <c r="P114" s="14" t="s">
        <v>309</v>
      </c>
      <c r="Q114" s="23" t="s">
        <v>310</v>
      </c>
      <c r="R114" s="16" t="s">
        <v>85</v>
      </c>
      <c r="S114" s="22">
        <v>0.73</v>
      </c>
      <c r="T114" s="15">
        <v>665.8768</v>
      </c>
      <c r="U114" s="15" t="s">
        <v>99</v>
      </c>
      <c r="V114" s="15" t="s">
        <v>100</v>
      </c>
    </row>
    <row r="115" spans="1:22" ht="33.75" outlineLevel="1" x14ac:dyDescent="0.2">
      <c r="A115" s="18">
        <v>18</v>
      </c>
      <c r="B115" s="17" t="s">
        <v>88</v>
      </c>
      <c r="C115" s="12">
        <v>0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1</v>
      </c>
      <c r="O115" s="12">
        <v>0</v>
      </c>
      <c r="P115" s="14" t="s">
        <v>319</v>
      </c>
      <c r="Q115" s="23" t="s">
        <v>320</v>
      </c>
      <c r="R115" s="16" t="s">
        <v>85</v>
      </c>
      <c r="S115" s="22">
        <v>0.73</v>
      </c>
      <c r="T115" s="15">
        <v>72.415999999999997</v>
      </c>
      <c r="U115" s="15" t="s">
        <v>107</v>
      </c>
      <c r="V115" s="15" t="s">
        <v>108</v>
      </c>
    </row>
  </sheetData>
  <sheetProtection formatCells="0" formatColumns="0" formatRows="0" insertRows="0" deleteRows="0" autoFilter="0"/>
  <autoFilter ref="A6:V115" xr:uid="{00000000-0009-0000-0000-000000000000}"/>
  <mergeCells count="20">
    <mergeCell ref="A1:A5"/>
    <mergeCell ref="B1:B5"/>
    <mergeCell ref="C1:O1"/>
    <mergeCell ref="C2:M2"/>
    <mergeCell ref="N2:O3"/>
    <mergeCell ref="C3:L3"/>
    <mergeCell ref="M3:M5"/>
    <mergeCell ref="C4:E4"/>
    <mergeCell ref="F4:H4"/>
    <mergeCell ref="I4:J4"/>
    <mergeCell ref="K4:L4"/>
    <mergeCell ref="N4:N5"/>
    <mergeCell ref="O4:O5"/>
    <mergeCell ref="P1:P5"/>
    <mergeCell ref="R1:R5"/>
    <mergeCell ref="U1:U5"/>
    <mergeCell ref="V1:V5"/>
    <mergeCell ref="T1:T5"/>
    <mergeCell ref="S1:S5"/>
    <mergeCell ref="Q1:Q5"/>
  </mergeCells>
  <pageMargins left="0.25" right="0.25" top="0.75" bottom="0.75" header="0.3" footer="0.3"/>
  <pageSetup paperSize="8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1"/>
  <sheetViews>
    <sheetView workbookViewId="0">
      <selection activeCell="A8" sqref="A8:XFD11"/>
    </sheetView>
  </sheetViews>
  <sheetFormatPr defaultRowHeight="11.25" x14ac:dyDescent="0.2"/>
  <cols>
    <col min="1" max="10" width="9.140625" style="1"/>
    <col min="11" max="11" width="10.42578125" style="1" bestFit="1" customWidth="1"/>
    <col min="12" max="13" width="9.140625" style="1"/>
    <col min="14" max="14" width="10.42578125" style="1" bestFit="1" customWidth="1"/>
    <col min="15" max="26" width="9.140625" style="1"/>
    <col min="27" max="27" width="17.140625" style="1" customWidth="1"/>
    <col min="28" max="16384" width="9.140625" style="1"/>
  </cols>
  <sheetData>
    <row r="1" spans="1:27" ht="30" customHeight="1" x14ac:dyDescent="0.25">
      <c r="A1" s="31" t="s">
        <v>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7" t="s">
        <v>51</v>
      </c>
      <c r="Z1" s="7" t="s">
        <v>51</v>
      </c>
      <c r="AA1" s="2"/>
    </row>
    <row r="2" spans="1:27" ht="12" customHeight="1" x14ac:dyDescent="0.2">
      <c r="A2" s="31" t="s">
        <v>0</v>
      </c>
      <c r="B2" s="31" t="s">
        <v>26</v>
      </c>
      <c r="C2" s="31" t="s">
        <v>1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 t="s">
        <v>2</v>
      </c>
      <c r="Q2" s="31" t="s">
        <v>38</v>
      </c>
      <c r="R2" s="31" t="s">
        <v>30</v>
      </c>
      <c r="S2" s="31" t="s">
        <v>3</v>
      </c>
      <c r="T2" s="31" t="s">
        <v>39</v>
      </c>
      <c r="U2" s="31" t="s">
        <v>4</v>
      </c>
      <c r="V2" s="31" t="s">
        <v>31</v>
      </c>
      <c r="W2" s="31" t="s">
        <v>29</v>
      </c>
      <c r="X2" s="31" t="s">
        <v>28</v>
      </c>
      <c r="Y2" s="31" t="s">
        <v>49</v>
      </c>
      <c r="Z2" s="31" t="s">
        <v>52</v>
      </c>
      <c r="AA2" s="2"/>
    </row>
    <row r="3" spans="1:27" x14ac:dyDescent="0.2">
      <c r="A3" s="31"/>
      <c r="B3" s="31"/>
      <c r="C3" s="31" t="s">
        <v>5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 t="s">
        <v>6</v>
      </c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2"/>
    </row>
    <row r="4" spans="1:27" x14ac:dyDescent="0.2">
      <c r="A4" s="31"/>
      <c r="B4" s="31"/>
      <c r="C4" s="31" t="s">
        <v>7</v>
      </c>
      <c r="D4" s="31"/>
      <c r="E4" s="31"/>
      <c r="F4" s="31"/>
      <c r="G4" s="31"/>
      <c r="H4" s="31"/>
      <c r="I4" s="31"/>
      <c r="J4" s="31"/>
      <c r="K4" s="31"/>
      <c r="L4" s="31"/>
      <c r="M4" s="31" t="s">
        <v>24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2"/>
    </row>
    <row r="5" spans="1:27" x14ac:dyDescent="0.2">
      <c r="A5" s="31"/>
      <c r="B5" s="31"/>
      <c r="C5" s="31" t="s">
        <v>8</v>
      </c>
      <c r="D5" s="31"/>
      <c r="E5" s="31"/>
      <c r="F5" s="31" t="s">
        <v>9</v>
      </c>
      <c r="G5" s="31"/>
      <c r="H5" s="31"/>
      <c r="I5" s="31" t="s">
        <v>10</v>
      </c>
      <c r="J5" s="31"/>
      <c r="K5" s="31" t="s">
        <v>11</v>
      </c>
      <c r="L5" s="31"/>
      <c r="M5" s="31"/>
      <c r="N5" s="31" t="s">
        <v>12</v>
      </c>
      <c r="O5" s="31" t="s">
        <v>25</v>
      </c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2"/>
    </row>
    <row r="6" spans="1:27" ht="56.25" x14ac:dyDescent="0.2">
      <c r="A6" s="31"/>
      <c r="B6" s="31"/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2"/>
    </row>
    <row r="7" spans="1:2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25</v>
      </c>
      <c r="AA7" s="2"/>
    </row>
    <row r="8" spans="1:27" ht="135.75" customHeight="1" x14ac:dyDescent="0.2">
      <c r="A8" s="4">
        <v>2</v>
      </c>
      <c r="B8" s="5">
        <v>43490</v>
      </c>
      <c r="C8" s="4" t="s">
        <v>23</v>
      </c>
      <c r="D8" s="4" t="s">
        <v>23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>
        <v>31807251518</v>
      </c>
      <c r="O8" s="4" t="s">
        <v>23</v>
      </c>
      <c r="P8" s="4" t="s">
        <v>27</v>
      </c>
      <c r="Q8" s="4">
        <v>0.43</v>
      </c>
      <c r="R8" s="4" t="s">
        <v>33</v>
      </c>
      <c r="S8" s="4">
        <v>1</v>
      </c>
      <c r="T8" s="6">
        <f>S8*Q8</f>
        <v>0.43</v>
      </c>
      <c r="U8" s="4" t="s">
        <v>40</v>
      </c>
      <c r="V8" s="4" t="s">
        <v>41</v>
      </c>
      <c r="W8" s="4" t="s">
        <v>44</v>
      </c>
      <c r="X8" s="4" t="s">
        <v>34</v>
      </c>
      <c r="Y8" s="4">
        <v>1</v>
      </c>
      <c r="Z8" s="4"/>
      <c r="AA8" s="33" t="s">
        <v>47</v>
      </c>
    </row>
    <row r="9" spans="1:27" ht="135.75" customHeight="1" x14ac:dyDescent="0.2">
      <c r="A9" s="4">
        <v>3</v>
      </c>
      <c r="B9" s="5">
        <v>43490</v>
      </c>
      <c r="C9" s="4" t="s">
        <v>23</v>
      </c>
      <c r="D9" s="4" t="s">
        <v>23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>
        <v>31807251518</v>
      </c>
      <c r="O9" s="4" t="s">
        <v>23</v>
      </c>
      <c r="P9" s="4" t="s">
        <v>27</v>
      </c>
      <c r="Q9" s="4">
        <v>0.22</v>
      </c>
      <c r="R9" s="4" t="s">
        <v>33</v>
      </c>
      <c r="S9" s="4">
        <v>5</v>
      </c>
      <c r="T9" s="6">
        <f>S9*Q9</f>
        <v>1.1000000000000001</v>
      </c>
      <c r="U9" s="4" t="s">
        <v>40</v>
      </c>
      <c r="V9" s="4" t="s">
        <v>41</v>
      </c>
      <c r="W9" s="4" t="s">
        <v>44</v>
      </c>
      <c r="X9" s="4" t="s">
        <v>42</v>
      </c>
      <c r="Y9" s="4">
        <v>1</v>
      </c>
      <c r="Z9" s="4"/>
      <c r="AA9" s="33"/>
    </row>
    <row r="10" spans="1:27" ht="92.25" customHeight="1" x14ac:dyDescent="0.2">
      <c r="A10" s="8">
        <v>3</v>
      </c>
      <c r="B10" s="9">
        <v>43491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31907440595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35</v>
      </c>
      <c r="Q10" s="8">
        <v>0.56999999999999995</v>
      </c>
      <c r="R10" s="8" t="s">
        <v>36</v>
      </c>
      <c r="S10" s="8">
        <v>2.5000000000000001E-2</v>
      </c>
      <c r="T10" s="10">
        <f>S10*Q10</f>
        <v>1.4249999999999999E-2</v>
      </c>
      <c r="U10" s="8" t="s">
        <v>37</v>
      </c>
      <c r="V10" s="8" t="s">
        <v>43</v>
      </c>
      <c r="W10" s="8" t="s">
        <v>45</v>
      </c>
      <c r="X10" s="8" t="s">
        <v>32</v>
      </c>
      <c r="Y10" s="8">
        <v>0.5</v>
      </c>
      <c r="Z10" s="8"/>
      <c r="AA10" s="34" t="s">
        <v>48</v>
      </c>
    </row>
    <row r="11" spans="1:27" ht="113.25" customHeight="1" x14ac:dyDescent="0.2">
      <c r="A11" s="8">
        <v>3</v>
      </c>
      <c r="B11" s="9">
        <v>43491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>
        <v>31907440595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35</v>
      </c>
      <c r="Q11" s="8">
        <v>0.56999999999999995</v>
      </c>
      <c r="R11" s="8" t="s">
        <v>36</v>
      </c>
      <c r="S11" s="8">
        <v>1.4999999999999999E-2</v>
      </c>
      <c r="T11" s="10">
        <f>S11*Q11</f>
        <v>8.5499999999999986E-3</v>
      </c>
      <c r="U11" s="8" t="s">
        <v>37</v>
      </c>
      <c r="V11" s="8" t="s">
        <v>43</v>
      </c>
      <c r="W11" s="8" t="s">
        <v>45</v>
      </c>
      <c r="X11" s="8" t="s">
        <v>46</v>
      </c>
      <c r="Y11" s="8">
        <v>0.3</v>
      </c>
      <c r="Z11" s="8"/>
      <c r="AA11" s="34"/>
    </row>
  </sheetData>
  <mergeCells count="27">
    <mergeCell ref="Z2:Z6"/>
    <mergeCell ref="Y2:Y6"/>
    <mergeCell ref="A1:X1"/>
    <mergeCell ref="AA8:AA9"/>
    <mergeCell ref="AA10:AA11"/>
    <mergeCell ref="X2:X6"/>
    <mergeCell ref="C5:E5"/>
    <mergeCell ref="F5:H5"/>
    <mergeCell ref="I5:J5"/>
    <mergeCell ref="K5:L5"/>
    <mergeCell ref="N5:N6"/>
    <mergeCell ref="O5:O6"/>
    <mergeCell ref="S2:S6"/>
    <mergeCell ref="T2:T6"/>
    <mergeCell ref="U2:U6"/>
    <mergeCell ref="V2:V6"/>
    <mergeCell ref="W2:W6"/>
    <mergeCell ref="A2:A6"/>
    <mergeCell ref="B2:B6"/>
    <mergeCell ref="C2:O2"/>
    <mergeCell ref="P2:P6"/>
    <mergeCell ref="Q2:Q6"/>
    <mergeCell ref="R2:R6"/>
    <mergeCell ref="C3:M3"/>
    <mergeCell ref="N3:O4"/>
    <mergeCell ref="C4:L4"/>
    <mergeCell ref="M4:M6"/>
  </mergeCells>
  <pageMargins left="0.25" right="0.25" top="0.75" bottom="0.75" header="0.3" footer="0.3"/>
  <pageSetup paperSize="8" scale="8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#REF!</xm:f>
          </x14:formula1>
          <xm:sqref>Z1:Z1048576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</vt:lpstr>
      <vt:lpstr>Отчет по конкурентным закупкам</vt:lpstr>
      <vt:lpstr>ОТЧЕТ!Область_печати</vt:lpstr>
      <vt:lpstr>'Отчет по конкурентным закупкам'!Область_печати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Биксяляева</cp:lastModifiedBy>
  <cp:lastPrinted>2019-01-30T09:20:14Z</cp:lastPrinted>
  <dcterms:created xsi:type="dcterms:W3CDTF">2019-01-29T04:29:39Z</dcterms:created>
  <dcterms:modified xsi:type="dcterms:W3CDTF">2022-02-10T15:45:02Z</dcterms:modified>
</cp:coreProperties>
</file>