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15-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<sst xmlns="http://schemas.openxmlformats.org/spreadsheetml/2006/main" count="1301" uniqueCount="112">
  <si>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</si>
  <si>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</si>
  <si>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</si>
  <si>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</si>
  <si>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8"/>
        <rFont val="Times New Roman"/>
        <family val="1"/>
      </rPr>
      <t>Примечание: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</si>
  <si>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</si>
  <si>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реконструируемые (модернизируемые) объекты</t>
  </si>
  <si>
    <t>4</t>
  </si>
  <si>
    <t>3</t>
  </si>
  <si>
    <t>2</t>
  </si>
  <si>
    <t>1</t>
  </si>
  <si>
    <t>количество газорегуляторных пунктов, ед.</t>
  </si>
  <si>
    <t>диаметр
(диапазон диаметров) трубопроводов, мм</t>
  </si>
  <si>
    <t>протяженность линейной трубопроводов, км</t>
  </si>
  <si>
    <t>в отчетном периоде</t>
  </si>
  <si>
    <t>в целом
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</si>
  <si>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</si>
  <si>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</si>
  <si>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</si>
  <si>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инвестиций, тыс. руб.</t>
  </si>
  <si>
    <t>Сроки строительства</t>
  </si>
  <si>
    <t>№ № пунк-тов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</si>
  <si>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</si>
  <si>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</si>
  <si>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</si>
  <si>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от 31.01.2011 № 36-э</t>
  </si>
  <si>
    <t>к Приказу ФСТ России</t>
  </si>
  <si>
    <t>Приложение 4б</t>
  </si>
  <si>
    <t xml:space="preserve">в том числе за счет специальной надбавки </t>
  </si>
  <si>
    <t>ОАО " Газпром газораспределение Оренбург"</t>
  </si>
  <si>
    <t>2.1</t>
  </si>
  <si>
    <t>2.2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</si>
  <si>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</si>
  <si>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</si>
  <si>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 xml:space="preserve">4  </t>
    </r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</si>
  <si>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</rPr>
      <t>3</t>
    </r>
  </si>
  <si>
    <t>2.1.1</t>
  </si>
  <si>
    <t>2013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</si>
  <si>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</si>
  <si>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</si>
  <si>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</si>
  <si>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</si>
  <si>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</si>
  <si>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</si>
  <si>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</si>
  <si>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</si>
  <si>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</si>
  <si>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</si>
  <si>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2014</t>
  </si>
  <si>
    <t>Наименование показателя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</si>
  <si>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</si>
  <si>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</si>
  <si>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</si>
  <si>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</si>
  <si>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</si>
  <si>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</si>
  <si>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</si>
  <si>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</si>
  <si>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</si>
  <si>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</si>
  <si>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</si>
  <si>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</si>
  <si>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</si>
  <si>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</si>
  <si>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 xml:space="preserve">Межпоселковый газопровод к с.Бобровка Шарлыкского района </t>
  </si>
  <si>
    <t>Газопровод в жилпоселке Голубой Факел Домбаровского района</t>
  </si>
  <si>
    <t>Газопровод к новому микрорайону в п.Ириклинский Гайского района</t>
  </si>
  <si>
    <t>Газопровод к с.Подгорное Кувандыкского района</t>
  </si>
  <si>
    <t>Газопровод от АГРС-3 до УКПГ-10 Оренбургского района</t>
  </si>
  <si>
    <t xml:space="preserve">Газопровод в г.Сорочинске по ул. Победы, Мира, Днепровской дивизии </t>
  </si>
  <si>
    <t>Газопровод по 2-й и 3-й переулки Андреева и 4 мкр ОЗТП  г.Орска</t>
  </si>
  <si>
    <t>с.Портнов Октябрьский район</t>
  </si>
  <si>
    <t>с. Козловка Тюльганский район</t>
  </si>
  <si>
    <t>пос. Степной:ул.Доставолова, ул.Булатова, ул.М.Конева (новая застройка) г. Орск</t>
  </si>
  <si>
    <t>Газопровод в с.Правда Саракташского района</t>
  </si>
  <si>
    <t>Газопровод по ул.Никонова в с.Софиевка Пономаревского района</t>
  </si>
  <si>
    <t>Газопровод к жилым домам п.Ростоши (п/о "Овощевод"</t>
  </si>
  <si>
    <t>Газопровод в п.Ростоши-2 (2 очередь)</t>
  </si>
  <si>
    <t>Газопровод в г.Сорочинске по ул. Солнечная, Полевая, Суворова, Багартиона</t>
  </si>
  <si>
    <t>Газопровод микрорайона Западный г.Соль-Илецка</t>
  </si>
  <si>
    <t xml:space="preserve">Газопровод  в западной части с.Беляевка </t>
  </si>
  <si>
    <t xml:space="preserve">Газопровод п.Каменноозерное Юго-восточная часть Оренбургского района </t>
  </si>
  <si>
    <t>Газопровод в п. Зауральный Оренбургского района</t>
  </si>
  <si>
    <t>Газопровод  в с.Михайловка Сакмарского района</t>
  </si>
  <si>
    <t>Газопровод к п. Кужунтай Акбулакский район</t>
  </si>
  <si>
    <t>Внутрипоселковый газопровод в п.Кужунтай Акбулакского района</t>
  </si>
  <si>
    <t>Газопровод к  п.Бикмурзино Акбулакского района</t>
  </si>
  <si>
    <t>Внутрипоселковый газопровод  в п.Бикмурзино  Акбулакского района</t>
  </si>
  <si>
    <t>Газопровод с.Портнов Октябрьский район</t>
  </si>
  <si>
    <t>Газопровод с. Козловка Тюльганский район</t>
  </si>
  <si>
    <t>Газопровод пос. Степной:ул.Доставолова, ул.Булатова, ул.М.Конева (новая застройка) г. Орск</t>
  </si>
  <si>
    <t>2015</t>
  </si>
  <si>
    <t>2016</t>
  </si>
  <si>
    <t>Газопровод к жилым домам п.Ростоши (п/о "Овощевод")</t>
  </si>
  <si>
    <t>110, 63</t>
  </si>
  <si>
    <t>110,63,32</t>
  </si>
  <si>
    <t>63.32</t>
  </si>
  <si>
    <t>0,8//3,0</t>
  </si>
  <si>
    <t>0,7//2</t>
  </si>
  <si>
    <t>0,100//1,2</t>
  </si>
  <si>
    <t>2.2.2</t>
  </si>
  <si>
    <t>2.2.3</t>
  </si>
  <si>
    <t>2.2.4</t>
  </si>
  <si>
    <t xml:space="preserve">Техническое перевооружение. Перекладка участка газопровода низкого давления и строительство газопровода-лупинга п.Переволоцкий, ул.Геологов,Нефтянников, Ленинская,  Переволоцкого района </t>
  </si>
  <si>
    <t>Реконструкция газопровода к селам Курманаевского  района ( участок от с. Покровка - до с.Лаврентьевка 2 очередь)</t>
  </si>
  <si>
    <t>Реконструкция г/п в/д в п.Красный Коммунар Сакмарского района. Перекладка участка через р.Сакмара (мостовой переход)</t>
  </si>
  <si>
    <t>2.2.5</t>
  </si>
  <si>
    <t>Реконструкция г/п в/д в г.Бугуруслан от ПГБ-82 до задвижки № 6986 (1-й пусковой комплекс)</t>
  </si>
  <si>
    <t>Реконструкция г/п в/д к котельной аэропорта г.Орск (инв. № 10001226)</t>
  </si>
  <si>
    <t>159,110,57,32</t>
  </si>
  <si>
    <t>325, 273</t>
  </si>
  <si>
    <t>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</si>
</sst>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6" fillId="0" borderId="22" xfId="0" applyFont="1" applyBorder="1" applyAlignment="1">
      <alignment horizontal="center"/>
    </xf>
    <xf numFmtId="49" fontId="6" fillId="35" borderId="23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35" borderId="23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35" borderId="0" xfId="0" applyNumberFormat="1" applyFont="1" applyFill="1" applyBorder="1" applyAlignment="1">
      <alignment horizontal="center"/>
    </xf>
    <xf numFmtId="49" fontId="6" fillId="35" borderId="3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9" fillId="0" borderId="11" xfId="0" applyFont="1" applyBorder="1" applyAlignment="1">
      <alignment horizontal="left" wrapText="1"/>
    </xf>
    <xf numFmtId="49" fontId="6" fillId="33" borderId="4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1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 indent="1"/>
    </xf>
    <xf numFmtId="0" fontId="33" fillId="0" borderId="0" xfId="0" applyFont="1" applyAlignment="1">
      <alignment/>
    </xf>
    <xf numFmtId="0" fontId="34" fillId="35" borderId="26" xfId="0" applyFont="1" applyFill="1" applyBorder="1" applyAlignment="1">
      <alignment horizontal="left" vertical="center" wrapText="1"/>
    </xf>
    <xf numFmtId="0" fontId="34" fillId="35" borderId="26" xfId="0" applyFont="1" applyFill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4" fillId="0" borderId="14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53"/>
  <sheetViews>
    <sheetView tabSelected="1" zoomScalePageLayoutView="0" workbookViewId="0" topLeftCell="A1">
      <selection activeCell="CF17" sqref="CF17"/>
    </sheetView>
  </sheetViews>
  <sheetFormatPr defaultColWidth="9.00390625" defaultRowHeight="12.75"/>
  <cols>
    <col min="1" max="1" width="6.75390625" style="0" customWidth="1"/>
    <col min="8" max="8" width="7.375" style="0" customWidth="1"/>
    <col min="9" max="55" width="0" style="0" hidden="1" customWidth="1"/>
    <col min="56" max="56" width="16.75390625" style="0" customWidth="1"/>
    <col min="57" max="57" width="17.125" style="0" customWidth="1"/>
    <col min="58" max="68" width="0" style="0" hidden="1" customWidth="1"/>
    <col min="69" max="69" width="9.125" style="0" customWidth="1"/>
    <col min="70" max="70" width="5.125" style="0" customWidth="1"/>
    <col min="71" max="81" width="0" style="0" hidden="1" customWidth="1"/>
    <col min="82" max="82" width="17.375" style="0" customWidth="1"/>
    <col min="83" max="83" width="26.00390625" style="0" customWidth="1"/>
    <col min="84" max="84" width="20.125" style="0" customWidth="1"/>
    <col min="85" max="85" width="14.125" style="0" customWidth="1"/>
    <col min="86" max="86" width="16.625" style="0" customWidth="1"/>
  </cols>
  <sheetData>
    <row r="1" spans="1:8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8" t="s">
        <v>27</v>
      </c>
    </row>
    <row r="2" spans="1:8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8" t="s">
        <v>26</v>
      </c>
    </row>
    <row r="3" spans="1:8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8" t="s">
        <v>25</v>
      </c>
    </row>
    <row r="4" spans="1:8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9.5">
      <c r="A5" s="16"/>
      <c r="B5" s="16"/>
      <c r="C5" s="16"/>
      <c r="D5" s="16"/>
      <c r="E5" s="16"/>
      <c r="F5" s="16"/>
      <c r="G5" s="10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7" t="s">
        <v>24</v>
      </c>
      <c r="BF5" s="101" t="s">
        <v>29</v>
      </c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7" t="s">
        <v>111</v>
      </c>
      <c r="CG5" s="16"/>
      <c r="CH5" s="16"/>
    </row>
    <row r="6" spans="1:8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02" t="s">
        <v>23</v>
      </c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5"/>
      <c r="CG6" s="15"/>
      <c r="CH6" s="15"/>
    </row>
    <row r="7" spans="1:86" ht="15.75">
      <c r="A7" s="103" t="s">
        <v>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</row>
    <row r="8" spans="1:8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3.5" thickBot="1">
      <c r="A9" s="91" t="s">
        <v>21</v>
      </c>
      <c r="B9" s="91" t="s">
        <v>49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 t="s">
        <v>20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 t="s">
        <v>19</v>
      </c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 t="s">
        <v>18</v>
      </c>
      <c r="CF9" s="91"/>
      <c r="CG9" s="91"/>
      <c r="CH9" s="91"/>
    </row>
    <row r="10" spans="1:86" ht="40.5" customHeight="1" thickBo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19" t="s">
        <v>17</v>
      </c>
      <c r="BE10" s="104" t="s">
        <v>16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6"/>
      <c r="BQ10" s="91" t="s">
        <v>15</v>
      </c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19" t="s">
        <v>14</v>
      </c>
      <c r="CE10" s="19" t="s">
        <v>13</v>
      </c>
      <c r="CF10" s="19" t="s">
        <v>12</v>
      </c>
      <c r="CG10" s="91" t="s">
        <v>11</v>
      </c>
      <c r="CH10" s="91"/>
    </row>
    <row r="11" spans="1:86" ht="18.75" customHeight="1" thickBot="1">
      <c r="A11" s="20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20">
        <v>3</v>
      </c>
      <c r="BE11" s="93">
        <v>4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  <c r="BQ11" s="92">
        <v>5</v>
      </c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20">
        <v>6</v>
      </c>
      <c r="CE11" s="20">
        <v>7</v>
      </c>
      <c r="CF11" s="20">
        <v>8</v>
      </c>
      <c r="CG11" s="92">
        <v>9</v>
      </c>
      <c r="CH11" s="92"/>
    </row>
    <row r="12" spans="1:88" ht="14.25">
      <c r="A12" s="31" t="s">
        <v>10</v>
      </c>
      <c r="B12" s="78" t="s">
        <v>32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9"/>
      <c r="BD12" s="21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126">
        <f>CD13+CD47</f>
        <v>511171.78</v>
      </c>
      <c r="CE12" s="22"/>
      <c r="CF12" s="23"/>
      <c r="CG12" s="82"/>
      <c r="CH12" s="83"/>
      <c r="CJ12" s="125"/>
    </row>
    <row r="13" spans="1:86" ht="12.75">
      <c r="A13" s="32" t="s">
        <v>9</v>
      </c>
      <c r="B13" s="99" t="s">
        <v>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0"/>
      <c r="BD13" s="14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127">
        <f>46822.5+60563.94+163986.19+CD14</f>
        <v>401270.63</v>
      </c>
      <c r="CE13" s="25"/>
      <c r="CF13" s="25"/>
      <c r="CG13" s="90"/>
      <c r="CH13" s="90"/>
    </row>
    <row r="14" spans="1:86" ht="12.75">
      <c r="A14" s="32"/>
      <c r="B14" s="96" t="s">
        <v>28</v>
      </c>
      <c r="C14" s="96"/>
      <c r="D14" s="96"/>
      <c r="E14" s="96"/>
      <c r="F14" s="96"/>
      <c r="G14" s="96"/>
      <c r="H14" s="9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7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23">
        <f>CD15+CD40</f>
        <v>129898</v>
      </c>
      <c r="CE14" s="12"/>
      <c r="CF14" s="11"/>
      <c r="CG14" s="11"/>
      <c r="CH14" s="10"/>
    </row>
    <row r="15" spans="1:86" ht="13.5" thickBot="1">
      <c r="A15" s="33" t="s">
        <v>30</v>
      </c>
      <c r="B15" s="72" t="s">
        <v>34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2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130">
        <f>SUM(CD16:CD39)</f>
        <v>91020</v>
      </c>
      <c r="CE15" s="24"/>
      <c r="CF15" s="43"/>
      <c r="CG15" s="80"/>
      <c r="CH15" s="81"/>
    </row>
    <row r="16" spans="1:86" ht="20.25" customHeight="1">
      <c r="A16" s="33" t="s">
        <v>36</v>
      </c>
      <c r="B16" s="74" t="s">
        <v>64</v>
      </c>
      <c r="C16" s="74"/>
      <c r="D16" s="74"/>
      <c r="E16" s="74"/>
      <c r="F16" s="74"/>
      <c r="G16" s="74"/>
      <c r="H16" s="74"/>
      <c r="I16" s="109" t="s">
        <v>64</v>
      </c>
      <c r="J16" s="109" t="s">
        <v>64</v>
      </c>
      <c r="K16" s="109" t="s">
        <v>64</v>
      </c>
      <c r="L16" s="109" t="s">
        <v>64</v>
      </c>
      <c r="M16" s="109" t="s">
        <v>64</v>
      </c>
      <c r="N16" s="109" t="s">
        <v>64</v>
      </c>
      <c r="O16" s="109" t="s">
        <v>64</v>
      </c>
      <c r="P16" s="109" t="s">
        <v>64</v>
      </c>
      <c r="Q16" s="109" t="s">
        <v>64</v>
      </c>
      <c r="R16" s="109" t="s">
        <v>64</v>
      </c>
      <c r="S16" s="109" t="s">
        <v>64</v>
      </c>
      <c r="T16" s="109" t="s">
        <v>64</v>
      </c>
      <c r="U16" s="109" t="s">
        <v>64</v>
      </c>
      <c r="V16" s="109" t="s">
        <v>64</v>
      </c>
      <c r="W16" s="109" t="s">
        <v>64</v>
      </c>
      <c r="X16" s="109" t="s">
        <v>64</v>
      </c>
      <c r="Y16" s="109" t="s">
        <v>64</v>
      </c>
      <c r="Z16" s="109" t="s">
        <v>64</v>
      </c>
      <c r="AA16" s="109" t="s">
        <v>64</v>
      </c>
      <c r="AB16" s="109" t="s">
        <v>64</v>
      </c>
      <c r="AC16" s="109" t="s">
        <v>64</v>
      </c>
      <c r="AD16" s="109" t="s">
        <v>64</v>
      </c>
      <c r="AE16" s="109" t="s">
        <v>64</v>
      </c>
      <c r="AF16" s="109" t="s">
        <v>64</v>
      </c>
      <c r="AG16" s="109" t="s">
        <v>64</v>
      </c>
      <c r="AH16" s="109" t="s">
        <v>64</v>
      </c>
      <c r="AI16" s="109" t="s">
        <v>64</v>
      </c>
      <c r="AJ16" s="109" t="s">
        <v>64</v>
      </c>
      <c r="AK16" s="109" t="s">
        <v>64</v>
      </c>
      <c r="AL16" s="109" t="s">
        <v>64</v>
      </c>
      <c r="AM16" s="109" t="s">
        <v>64</v>
      </c>
      <c r="AN16" s="109" t="s">
        <v>64</v>
      </c>
      <c r="AO16" s="109" t="s">
        <v>64</v>
      </c>
      <c r="AP16" s="109" t="s">
        <v>64</v>
      </c>
      <c r="AQ16" s="109" t="s">
        <v>64</v>
      </c>
      <c r="AR16" s="109" t="s">
        <v>64</v>
      </c>
      <c r="AS16" s="109" t="s">
        <v>64</v>
      </c>
      <c r="AT16" s="109" t="s">
        <v>64</v>
      </c>
      <c r="AU16" s="109" t="s">
        <v>64</v>
      </c>
      <c r="AV16" s="109" t="s">
        <v>64</v>
      </c>
      <c r="AW16" s="109" t="s">
        <v>64</v>
      </c>
      <c r="AX16" s="109" t="s">
        <v>64</v>
      </c>
      <c r="AY16" s="109" t="s">
        <v>64</v>
      </c>
      <c r="AZ16" s="109" t="s">
        <v>64</v>
      </c>
      <c r="BA16" s="109" t="s">
        <v>64</v>
      </c>
      <c r="BB16" s="109" t="s">
        <v>64</v>
      </c>
      <c r="BC16" s="109" t="s">
        <v>64</v>
      </c>
      <c r="BD16" s="9" t="s">
        <v>48</v>
      </c>
      <c r="BE16" s="84" t="s">
        <v>91</v>
      </c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6"/>
      <c r="BQ16" s="87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9"/>
      <c r="CD16" s="124">
        <v>6600</v>
      </c>
      <c r="CE16" s="6">
        <v>4.5</v>
      </c>
      <c r="CF16" s="45">
        <v>110</v>
      </c>
      <c r="CG16" s="121">
        <v>1</v>
      </c>
      <c r="CH16" s="122"/>
    </row>
    <row r="17" spans="1:86" ht="21" customHeight="1">
      <c r="A17" s="33" t="s">
        <v>38</v>
      </c>
      <c r="B17" s="74" t="s">
        <v>65</v>
      </c>
      <c r="C17" s="74"/>
      <c r="D17" s="74"/>
      <c r="E17" s="74"/>
      <c r="F17" s="74"/>
      <c r="G17" s="74"/>
      <c r="H17" s="74"/>
      <c r="I17" s="109" t="s">
        <v>65</v>
      </c>
      <c r="J17" s="109" t="s">
        <v>65</v>
      </c>
      <c r="K17" s="109" t="s">
        <v>65</v>
      </c>
      <c r="L17" s="109" t="s">
        <v>65</v>
      </c>
      <c r="M17" s="109" t="s">
        <v>65</v>
      </c>
      <c r="N17" s="109" t="s">
        <v>65</v>
      </c>
      <c r="O17" s="109" t="s">
        <v>65</v>
      </c>
      <c r="P17" s="109" t="s">
        <v>65</v>
      </c>
      <c r="Q17" s="109" t="s">
        <v>65</v>
      </c>
      <c r="R17" s="109" t="s">
        <v>65</v>
      </c>
      <c r="S17" s="109" t="s">
        <v>65</v>
      </c>
      <c r="T17" s="109" t="s">
        <v>65</v>
      </c>
      <c r="U17" s="109" t="s">
        <v>65</v>
      </c>
      <c r="V17" s="109" t="s">
        <v>65</v>
      </c>
      <c r="W17" s="109" t="s">
        <v>65</v>
      </c>
      <c r="X17" s="109" t="s">
        <v>65</v>
      </c>
      <c r="Y17" s="109" t="s">
        <v>65</v>
      </c>
      <c r="Z17" s="109" t="s">
        <v>65</v>
      </c>
      <c r="AA17" s="109" t="s">
        <v>65</v>
      </c>
      <c r="AB17" s="109" t="s">
        <v>65</v>
      </c>
      <c r="AC17" s="109" t="s">
        <v>65</v>
      </c>
      <c r="AD17" s="109" t="s">
        <v>65</v>
      </c>
      <c r="AE17" s="109" t="s">
        <v>65</v>
      </c>
      <c r="AF17" s="109" t="s">
        <v>65</v>
      </c>
      <c r="AG17" s="109" t="s">
        <v>65</v>
      </c>
      <c r="AH17" s="109" t="s">
        <v>65</v>
      </c>
      <c r="AI17" s="109" t="s">
        <v>65</v>
      </c>
      <c r="AJ17" s="109" t="s">
        <v>65</v>
      </c>
      <c r="AK17" s="109" t="s">
        <v>65</v>
      </c>
      <c r="AL17" s="109" t="s">
        <v>65</v>
      </c>
      <c r="AM17" s="109" t="s">
        <v>65</v>
      </c>
      <c r="AN17" s="109" t="s">
        <v>65</v>
      </c>
      <c r="AO17" s="109" t="s">
        <v>65</v>
      </c>
      <c r="AP17" s="109" t="s">
        <v>65</v>
      </c>
      <c r="AQ17" s="109" t="s">
        <v>65</v>
      </c>
      <c r="AR17" s="109" t="s">
        <v>65</v>
      </c>
      <c r="AS17" s="109" t="s">
        <v>65</v>
      </c>
      <c r="AT17" s="109" t="s">
        <v>65</v>
      </c>
      <c r="AU17" s="109" t="s">
        <v>65</v>
      </c>
      <c r="AV17" s="109" t="s">
        <v>65</v>
      </c>
      <c r="AW17" s="109" t="s">
        <v>65</v>
      </c>
      <c r="AX17" s="109" t="s">
        <v>65</v>
      </c>
      <c r="AY17" s="109" t="s">
        <v>65</v>
      </c>
      <c r="AZ17" s="109" t="s">
        <v>65</v>
      </c>
      <c r="BA17" s="109" t="s">
        <v>65</v>
      </c>
      <c r="BB17" s="109" t="s">
        <v>65</v>
      </c>
      <c r="BC17" s="109" t="s">
        <v>65</v>
      </c>
      <c r="BD17" s="9" t="s">
        <v>48</v>
      </c>
      <c r="BE17" s="111" t="s">
        <v>91</v>
      </c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6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4"/>
      <c r="CD17" s="124">
        <v>3600</v>
      </c>
      <c r="CE17" s="6">
        <v>2.8</v>
      </c>
      <c r="CF17" s="27">
        <v>110</v>
      </c>
      <c r="CG17" s="121"/>
      <c r="CH17" s="122"/>
    </row>
    <row r="18" spans="1:86" ht="19.5" customHeight="1">
      <c r="A18" s="33" t="s">
        <v>39</v>
      </c>
      <c r="B18" s="74" t="s">
        <v>66</v>
      </c>
      <c r="C18" s="74"/>
      <c r="D18" s="74"/>
      <c r="E18" s="74"/>
      <c r="F18" s="74"/>
      <c r="G18" s="74"/>
      <c r="H18" s="74"/>
      <c r="I18" s="110" t="s">
        <v>66</v>
      </c>
      <c r="J18" s="110" t="s">
        <v>66</v>
      </c>
      <c r="K18" s="110" t="s">
        <v>66</v>
      </c>
      <c r="L18" s="110" t="s">
        <v>66</v>
      </c>
      <c r="M18" s="110" t="s">
        <v>66</v>
      </c>
      <c r="N18" s="110" t="s">
        <v>66</v>
      </c>
      <c r="O18" s="110" t="s">
        <v>66</v>
      </c>
      <c r="P18" s="110" t="s">
        <v>66</v>
      </c>
      <c r="Q18" s="110" t="s">
        <v>66</v>
      </c>
      <c r="R18" s="110" t="s">
        <v>66</v>
      </c>
      <c r="S18" s="110" t="s">
        <v>66</v>
      </c>
      <c r="T18" s="110" t="s">
        <v>66</v>
      </c>
      <c r="U18" s="110" t="s">
        <v>66</v>
      </c>
      <c r="V18" s="110" t="s">
        <v>66</v>
      </c>
      <c r="W18" s="110" t="s">
        <v>66</v>
      </c>
      <c r="X18" s="110" t="s">
        <v>66</v>
      </c>
      <c r="Y18" s="110" t="s">
        <v>66</v>
      </c>
      <c r="Z18" s="110" t="s">
        <v>66</v>
      </c>
      <c r="AA18" s="110" t="s">
        <v>66</v>
      </c>
      <c r="AB18" s="110" t="s">
        <v>66</v>
      </c>
      <c r="AC18" s="110" t="s">
        <v>66</v>
      </c>
      <c r="AD18" s="110" t="s">
        <v>66</v>
      </c>
      <c r="AE18" s="110" t="s">
        <v>66</v>
      </c>
      <c r="AF18" s="110" t="s">
        <v>66</v>
      </c>
      <c r="AG18" s="110" t="s">
        <v>66</v>
      </c>
      <c r="AH18" s="110" t="s">
        <v>66</v>
      </c>
      <c r="AI18" s="110" t="s">
        <v>66</v>
      </c>
      <c r="AJ18" s="110" t="s">
        <v>66</v>
      </c>
      <c r="AK18" s="110" t="s">
        <v>66</v>
      </c>
      <c r="AL18" s="110" t="s">
        <v>66</v>
      </c>
      <c r="AM18" s="110" t="s">
        <v>66</v>
      </c>
      <c r="AN18" s="110" t="s">
        <v>66</v>
      </c>
      <c r="AO18" s="110" t="s">
        <v>66</v>
      </c>
      <c r="AP18" s="110" t="s">
        <v>66</v>
      </c>
      <c r="AQ18" s="110" t="s">
        <v>66</v>
      </c>
      <c r="AR18" s="110" t="s">
        <v>66</v>
      </c>
      <c r="AS18" s="110" t="s">
        <v>66</v>
      </c>
      <c r="AT18" s="110" t="s">
        <v>66</v>
      </c>
      <c r="AU18" s="110" t="s">
        <v>66</v>
      </c>
      <c r="AV18" s="110" t="s">
        <v>66</v>
      </c>
      <c r="AW18" s="110" t="s">
        <v>66</v>
      </c>
      <c r="AX18" s="110" t="s">
        <v>66</v>
      </c>
      <c r="AY18" s="110" t="s">
        <v>66</v>
      </c>
      <c r="AZ18" s="110" t="s">
        <v>66</v>
      </c>
      <c r="BA18" s="110" t="s">
        <v>66</v>
      </c>
      <c r="BB18" s="110" t="s">
        <v>66</v>
      </c>
      <c r="BC18" s="110" t="s">
        <v>66</v>
      </c>
      <c r="BD18" s="9" t="s">
        <v>48</v>
      </c>
      <c r="BE18" s="69" t="s">
        <v>91</v>
      </c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1"/>
      <c r="BQ18" s="61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59"/>
      <c r="CD18" s="124">
        <v>2700</v>
      </c>
      <c r="CE18" s="6">
        <v>1.8</v>
      </c>
      <c r="CF18" s="27" t="s">
        <v>94</v>
      </c>
      <c r="CG18" s="121">
        <v>1</v>
      </c>
      <c r="CH18" s="122"/>
    </row>
    <row r="19" spans="1:86" ht="19.5" customHeight="1">
      <c r="A19" s="33" t="s">
        <v>40</v>
      </c>
      <c r="B19" s="74" t="s">
        <v>67</v>
      </c>
      <c r="C19" s="74"/>
      <c r="D19" s="74"/>
      <c r="E19" s="74"/>
      <c r="F19" s="74"/>
      <c r="G19" s="74"/>
      <c r="H19" s="74"/>
      <c r="I19" s="109" t="s">
        <v>67</v>
      </c>
      <c r="J19" s="109" t="s">
        <v>67</v>
      </c>
      <c r="K19" s="109" t="s">
        <v>67</v>
      </c>
      <c r="L19" s="109" t="s">
        <v>67</v>
      </c>
      <c r="M19" s="109" t="s">
        <v>67</v>
      </c>
      <c r="N19" s="109" t="s">
        <v>67</v>
      </c>
      <c r="O19" s="109" t="s">
        <v>67</v>
      </c>
      <c r="P19" s="109" t="s">
        <v>67</v>
      </c>
      <c r="Q19" s="109" t="s">
        <v>67</v>
      </c>
      <c r="R19" s="109" t="s">
        <v>67</v>
      </c>
      <c r="S19" s="109" t="s">
        <v>67</v>
      </c>
      <c r="T19" s="109" t="s">
        <v>67</v>
      </c>
      <c r="U19" s="109" t="s">
        <v>67</v>
      </c>
      <c r="V19" s="109" t="s">
        <v>67</v>
      </c>
      <c r="W19" s="109" t="s">
        <v>67</v>
      </c>
      <c r="X19" s="109" t="s">
        <v>67</v>
      </c>
      <c r="Y19" s="109" t="s">
        <v>67</v>
      </c>
      <c r="Z19" s="109" t="s">
        <v>67</v>
      </c>
      <c r="AA19" s="109" t="s">
        <v>67</v>
      </c>
      <c r="AB19" s="109" t="s">
        <v>67</v>
      </c>
      <c r="AC19" s="109" t="s">
        <v>67</v>
      </c>
      <c r="AD19" s="109" t="s">
        <v>67</v>
      </c>
      <c r="AE19" s="109" t="s">
        <v>67</v>
      </c>
      <c r="AF19" s="109" t="s">
        <v>67</v>
      </c>
      <c r="AG19" s="109" t="s">
        <v>67</v>
      </c>
      <c r="AH19" s="109" t="s">
        <v>67</v>
      </c>
      <c r="AI19" s="109" t="s">
        <v>67</v>
      </c>
      <c r="AJ19" s="109" t="s">
        <v>67</v>
      </c>
      <c r="AK19" s="109" t="s">
        <v>67</v>
      </c>
      <c r="AL19" s="109" t="s">
        <v>67</v>
      </c>
      <c r="AM19" s="109" t="s">
        <v>67</v>
      </c>
      <c r="AN19" s="109" t="s">
        <v>67</v>
      </c>
      <c r="AO19" s="109" t="s">
        <v>67</v>
      </c>
      <c r="AP19" s="109" t="s">
        <v>67</v>
      </c>
      <c r="AQ19" s="109" t="s">
        <v>67</v>
      </c>
      <c r="AR19" s="109" t="s">
        <v>67</v>
      </c>
      <c r="AS19" s="109" t="s">
        <v>67</v>
      </c>
      <c r="AT19" s="109" t="s">
        <v>67</v>
      </c>
      <c r="AU19" s="109" t="s">
        <v>67</v>
      </c>
      <c r="AV19" s="109" t="s">
        <v>67</v>
      </c>
      <c r="AW19" s="109" t="s">
        <v>67</v>
      </c>
      <c r="AX19" s="109" t="s">
        <v>67</v>
      </c>
      <c r="AY19" s="109" t="s">
        <v>67</v>
      </c>
      <c r="AZ19" s="109" t="s">
        <v>67</v>
      </c>
      <c r="BA19" s="109" t="s">
        <v>67</v>
      </c>
      <c r="BB19" s="109" t="s">
        <v>67</v>
      </c>
      <c r="BC19" s="109" t="s">
        <v>67</v>
      </c>
      <c r="BD19" s="9" t="s">
        <v>48</v>
      </c>
      <c r="BE19" s="69" t="s">
        <v>91</v>
      </c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1"/>
      <c r="BQ19" s="61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59"/>
      <c r="CD19" s="124">
        <v>15000</v>
      </c>
      <c r="CE19" s="6">
        <v>14.3</v>
      </c>
      <c r="CF19" s="27">
        <v>110</v>
      </c>
      <c r="CG19" s="121">
        <v>1</v>
      </c>
      <c r="CH19" s="122"/>
    </row>
    <row r="20" spans="1:86" ht="14.25" customHeight="1">
      <c r="A20" s="33" t="s">
        <v>41</v>
      </c>
      <c r="B20" s="74" t="s">
        <v>68</v>
      </c>
      <c r="C20" s="74"/>
      <c r="D20" s="74"/>
      <c r="E20" s="74"/>
      <c r="F20" s="74"/>
      <c r="G20" s="74"/>
      <c r="H20" s="74"/>
      <c r="I20" s="109" t="s">
        <v>68</v>
      </c>
      <c r="J20" s="109" t="s">
        <v>68</v>
      </c>
      <c r="K20" s="109" t="s">
        <v>68</v>
      </c>
      <c r="L20" s="109" t="s">
        <v>68</v>
      </c>
      <c r="M20" s="109" t="s">
        <v>68</v>
      </c>
      <c r="N20" s="109" t="s">
        <v>68</v>
      </c>
      <c r="O20" s="109" t="s">
        <v>68</v>
      </c>
      <c r="P20" s="109" t="s">
        <v>68</v>
      </c>
      <c r="Q20" s="109" t="s">
        <v>68</v>
      </c>
      <c r="R20" s="109" t="s">
        <v>68</v>
      </c>
      <c r="S20" s="109" t="s">
        <v>68</v>
      </c>
      <c r="T20" s="109" t="s">
        <v>68</v>
      </c>
      <c r="U20" s="109" t="s">
        <v>68</v>
      </c>
      <c r="V20" s="109" t="s">
        <v>68</v>
      </c>
      <c r="W20" s="109" t="s">
        <v>68</v>
      </c>
      <c r="X20" s="109" t="s">
        <v>68</v>
      </c>
      <c r="Y20" s="109" t="s">
        <v>68</v>
      </c>
      <c r="Z20" s="109" t="s">
        <v>68</v>
      </c>
      <c r="AA20" s="109" t="s">
        <v>68</v>
      </c>
      <c r="AB20" s="109" t="s">
        <v>68</v>
      </c>
      <c r="AC20" s="109" t="s">
        <v>68</v>
      </c>
      <c r="AD20" s="109" t="s">
        <v>68</v>
      </c>
      <c r="AE20" s="109" t="s">
        <v>68</v>
      </c>
      <c r="AF20" s="109" t="s">
        <v>68</v>
      </c>
      <c r="AG20" s="109" t="s">
        <v>68</v>
      </c>
      <c r="AH20" s="109" t="s">
        <v>68</v>
      </c>
      <c r="AI20" s="109" t="s">
        <v>68</v>
      </c>
      <c r="AJ20" s="109" t="s">
        <v>68</v>
      </c>
      <c r="AK20" s="109" t="s">
        <v>68</v>
      </c>
      <c r="AL20" s="109" t="s">
        <v>68</v>
      </c>
      <c r="AM20" s="109" t="s">
        <v>68</v>
      </c>
      <c r="AN20" s="109" t="s">
        <v>68</v>
      </c>
      <c r="AO20" s="109" t="s">
        <v>68</v>
      </c>
      <c r="AP20" s="109" t="s">
        <v>68</v>
      </c>
      <c r="AQ20" s="109" t="s">
        <v>68</v>
      </c>
      <c r="AR20" s="109" t="s">
        <v>68</v>
      </c>
      <c r="AS20" s="109" t="s">
        <v>68</v>
      </c>
      <c r="AT20" s="109" t="s">
        <v>68</v>
      </c>
      <c r="AU20" s="109" t="s">
        <v>68</v>
      </c>
      <c r="AV20" s="109" t="s">
        <v>68</v>
      </c>
      <c r="AW20" s="109" t="s">
        <v>68</v>
      </c>
      <c r="AX20" s="109" t="s">
        <v>68</v>
      </c>
      <c r="AY20" s="109" t="s">
        <v>68</v>
      </c>
      <c r="AZ20" s="109" t="s">
        <v>68</v>
      </c>
      <c r="BA20" s="109" t="s">
        <v>68</v>
      </c>
      <c r="BB20" s="109" t="s">
        <v>68</v>
      </c>
      <c r="BC20" s="109" t="s">
        <v>68</v>
      </c>
      <c r="BD20" s="9">
        <v>2012</v>
      </c>
      <c r="BE20" s="69" t="s">
        <v>91</v>
      </c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1"/>
      <c r="BQ20" s="6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4"/>
      <c r="CD20" s="124">
        <v>16670</v>
      </c>
      <c r="CE20" s="6">
        <v>8</v>
      </c>
      <c r="CF20" s="27">
        <v>110</v>
      </c>
      <c r="CG20" s="121">
        <v>1</v>
      </c>
      <c r="CH20" s="122"/>
    </row>
    <row r="21" spans="1:86" ht="17.25" customHeight="1">
      <c r="A21" s="33" t="s">
        <v>42</v>
      </c>
      <c r="B21" s="74" t="s">
        <v>69</v>
      </c>
      <c r="C21" s="74"/>
      <c r="D21" s="74"/>
      <c r="E21" s="74"/>
      <c r="F21" s="74"/>
      <c r="G21" s="74"/>
      <c r="H21" s="74"/>
      <c r="I21" s="109" t="s">
        <v>69</v>
      </c>
      <c r="J21" s="109" t="s">
        <v>69</v>
      </c>
      <c r="K21" s="109" t="s">
        <v>69</v>
      </c>
      <c r="L21" s="109" t="s">
        <v>69</v>
      </c>
      <c r="M21" s="109" t="s">
        <v>69</v>
      </c>
      <c r="N21" s="109" t="s">
        <v>69</v>
      </c>
      <c r="O21" s="109" t="s">
        <v>69</v>
      </c>
      <c r="P21" s="109" t="s">
        <v>69</v>
      </c>
      <c r="Q21" s="109" t="s">
        <v>69</v>
      </c>
      <c r="R21" s="109" t="s">
        <v>69</v>
      </c>
      <c r="S21" s="109" t="s">
        <v>69</v>
      </c>
      <c r="T21" s="109" t="s">
        <v>69</v>
      </c>
      <c r="U21" s="109" t="s">
        <v>69</v>
      </c>
      <c r="V21" s="109" t="s">
        <v>69</v>
      </c>
      <c r="W21" s="109" t="s">
        <v>69</v>
      </c>
      <c r="X21" s="109" t="s">
        <v>69</v>
      </c>
      <c r="Y21" s="109" t="s">
        <v>69</v>
      </c>
      <c r="Z21" s="109" t="s">
        <v>69</v>
      </c>
      <c r="AA21" s="109" t="s">
        <v>69</v>
      </c>
      <c r="AB21" s="109" t="s">
        <v>69</v>
      </c>
      <c r="AC21" s="109" t="s">
        <v>69</v>
      </c>
      <c r="AD21" s="109" t="s">
        <v>69</v>
      </c>
      <c r="AE21" s="109" t="s">
        <v>69</v>
      </c>
      <c r="AF21" s="109" t="s">
        <v>69</v>
      </c>
      <c r="AG21" s="109" t="s">
        <v>69</v>
      </c>
      <c r="AH21" s="109" t="s">
        <v>69</v>
      </c>
      <c r="AI21" s="109" t="s">
        <v>69</v>
      </c>
      <c r="AJ21" s="109" t="s">
        <v>69</v>
      </c>
      <c r="AK21" s="109" t="s">
        <v>69</v>
      </c>
      <c r="AL21" s="109" t="s">
        <v>69</v>
      </c>
      <c r="AM21" s="109" t="s">
        <v>69</v>
      </c>
      <c r="AN21" s="109" t="s">
        <v>69</v>
      </c>
      <c r="AO21" s="109" t="s">
        <v>69</v>
      </c>
      <c r="AP21" s="109" t="s">
        <v>69</v>
      </c>
      <c r="AQ21" s="109" t="s">
        <v>69</v>
      </c>
      <c r="AR21" s="109" t="s">
        <v>69</v>
      </c>
      <c r="AS21" s="109" t="s">
        <v>69</v>
      </c>
      <c r="AT21" s="109" t="s">
        <v>69</v>
      </c>
      <c r="AU21" s="109" t="s">
        <v>69</v>
      </c>
      <c r="AV21" s="109" t="s">
        <v>69</v>
      </c>
      <c r="AW21" s="109" t="s">
        <v>69</v>
      </c>
      <c r="AX21" s="109" t="s">
        <v>69</v>
      </c>
      <c r="AY21" s="109" t="s">
        <v>69</v>
      </c>
      <c r="AZ21" s="109" t="s">
        <v>69</v>
      </c>
      <c r="BA21" s="109" t="s">
        <v>69</v>
      </c>
      <c r="BB21" s="109" t="s">
        <v>69</v>
      </c>
      <c r="BC21" s="109" t="s">
        <v>69</v>
      </c>
      <c r="BD21" s="9" t="s">
        <v>91</v>
      </c>
      <c r="BE21" s="69" t="s">
        <v>91</v>
      </c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1"/>
      <c r="BQ21" s="6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4"/>
      <c r="CD21" s="124">
        <v>2500</v>
      </c>
      <c r="CE21" s="6">
        <v>1.2</v>
      </c>
      <c r="CF21" s="27" t="s">
        <v>95</v>
      </c>
      <c r="CG21" s="59"/>
      <c r="CH21" s="60"/>
    </row>
    <row r="22" spans="1:86" ht="15.75" customHeight="1">
      <c r="A22" s="33" t="s">
        <v>43</v>
      </c>
      <c r="B22" s="74" t="s">
        <v>70</v>
      </c>
      <c r="C22" s="74"/>
      <c r="D22" s="74"/>
      <c r="E22" s="74"/>
      <c r="F22" s="74"/>
      <c r="G22" s="74"/>
      <c r="H22" s="74"/>
      <c r="I22" s="109" t="s">
        <v>70</v>
      </c>
      <c r="J22" s="109" t="s">
        <v>70</v>
      </c>
      <c r="K22" s="109" t="s">
        <v>70</v>
      </c>
      <c r="L22" s="109" t="s">
        <v>70</v>
      </c>
      <c r="M22" s="109" t="s">
        <v>70</v>
      </c>
      <c r="N22" s="109" t="s">
        <v>70</v>
      </c>
      <c r="O22" s="109" t="s">
        <v>70</v>
      </c>
      <c r="P22" s="109" t="s">
        <v>70</v>
      </c>
      <c r="Q22" s="109" t="s">
        <v>70</v>
      </c>
      <c r="R22" s="109" t="s">
        <v>70</v>
      </c>
      <c r="S22" s="109" t="s">
        <v>70</v>
      </c>
      <c r="T22" s="109" t="s">
        <v>70</v>
      </c>
      <c r="U22" s="109" t="s">
        <v>70</v>
      </c>
      <c r="V22" s="109" t="s">
        <v>70</v>
      </c>
      <c r="W22" s="109" t="s">
        <v>70</v>
      </c>
      <c r="X22" s="109" t="s">
        <v>70</v>
      </c>
      <c r="Y22" s="109" t="s">
        <v>70</v>
      </c>
      <c r="Z22" s="109" t="s">
        <v>70</v>
      </c>
      <c r="AA22" s="109" t="s">
        <v>70</v>
      </c>
      <c r="AB22" s="109" t="s">
        <v>70</v>
      </c>
      <c r="AC22" s="109" t="s">
        <v>70</v>
      </c>
      <c r="AD22" s="109" t="s">
        <v>70</v>
      </c>
      <c r="AE22" s="109" t="s">
        <v>70</v>
      </c>
      <c r="AF22" s="109" t="s">
        <v>70</v>
      </c>
      <c r="AG22" s="109" t="s">
        <v>70</v>
      </c>
      <c r="AH22" s="109" t="s">
        <v>70</v>
      </c>
      <c r="AI22" s="109" t="s">
        <v>70</v>
      </c>
      <c r="AJ22" s="109" t="s">
        <v>70</v>
      </c>
      <c r="AK22" s="109" t="s">
        <v>70</v>
      </c>
      <c r="AL22" s="109" t="s">
        <v>70</v>
      </c>
      <c r="AM22" s="109" t="s">
        <v>70</v>
      </c>
      <c r="AN22" s="109" t="s">
        <v>70</v>
      </c>
      <c r="AO22" s="109" t="s">
        <v>70</v>
      </c>
      <c r="AP22" s="109" t="s">
        <v>70</v>
      </c>
      <c r="AQ22" s="109" t="s">
        <v>70</v>
      </c>
      <c r="AR22" s="109" t="s">
        <v>70</v>
      </c>
      <c r="AS22" s="109" t="s">
        <v>70</v>
      </c>
      <c r="AT22" s="109" t="s">
        <v>70</v>
      </c>
      <c r="AU22" s="109" t="s">
        <v>70</v>
      </c>
      <c r="AV22" s="109" t="s">
        <v>70</v>
      </c>
      <c r="AW22" s="109" t="s">
        <v>70</v>
      </c>
      <c r="AX22" s="109" t="s">
        <v>70</v>
      </c>
      <c r="AY22" s="109" t="s">
        <v>70</v>
      </c>
      <c r="AZ22" s="109" t="s">
        <v>70</v>
      </c>
      <c r="BA22" s="109" t="s">
        <v>70</v>
      </c>
      <c r="BB22" s="109" t="s">
        <v>70</v>
      </c>
      <c r="BC22" s="109" t="s">
        <v>70</v>
      </c>
      <c r="BD22" s="9" t="s">
        <v>91</v>
      </c>
      <c r="BE22" s="69" t="s">
        <v>91</v>
      </c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1"/>
      <c r="BQ22" s="6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4"/>
      <c r="CD22" s="124">
        <v>4500</v>
      </c>
      <c r="CE22" s="6">
        <v>2.1</v>
      </c>
      <c r="CF22" s="27" t="s">
        <v>95</v>
      </c>
      <c r="CG22" s="59"/>
      <c r="CH22" s="60"/>
    </row>
    <row r="23" spans="1:86" ht="13.5" customHeight="1">
      <c r="A23" s="33" t="s">
        <v>44</v>
      </c>
      <c r="B23" s="74" t="s">
        <v>88</v>
      </c>
      <c r="C23" s="74"/>
      <c r="D23" s="74"/>
      <c r="E23" s="74"/>
      <c r="F23" s="74"/>
      <c r="G23" s="74"/>
      <c r="H23" s="74"/>
      <c r="I23" s="109" t="s">
        <v>71</v>
      </c>
      <c r="J23" s="109" t="s">
        <v>71</v>
      </c>
      <c r="K23" s="109" t="s">
        <v>71</v>
      </c>
      <c r="L23" s="109" t="s">
        <v>71</v>
      </c>
      <c r="M23" s="109" t="s">
        <v>71</v>
      </c>
      <c r="N23" s="109" t="s">
        <v>71</v>
      </c>
      <c r="O23" s="109" t="s">
        <v>71</v>
      </c>
      <c r="P23" s="109" t="s">
        <v>71</v>
      </c>
      <c r="Q23" s="109" t="s">
        <v>71</v>
      </c>
      <c r="R23" s="109" t="s">
        <v>71</v>
      </c>
      <c r="S23" s="109" t="s">
        <v>71</v>
      </c>
      <c r="T23" s="109" t="s">
        <v>71</v>
      </c>
      <c r="U23" s="109" t="s">
        <v>71</v>
      </c>
      <c r="V23" s="109" t="s">
        <v>71</v>
      </c>
      <c r="W23" s="109" t="s">
        <v>71</v>
      </c>
      <c r="X23" s="109" t="s">
        <v>71</v>
      </c>
      <c r="Y23" s="109" t="s">
        <v>71</v>
      </c>
      <c r="Z23" s="109" t="s">
        <v>71</v>
      </c>
      <c r="AA23" s="109" t="s">
        <v>71</v>
      </c>
      <c r="AB23" s="109" t="s">
        <v>71</v>
      </c>
      <c r="AC23" s="109" t="s">
        <v>71</v>
      </c>
      <c r="AD23" s="109" t="s">
        <v>71</v>
      </c>
      <c r="AE23" s="109" t="s">
        <v>71</v>
      </c>
      <c r="AF23" s="109" t="s">
        <v>71</v>
      </c>
      <c r="AG23" s="109" t="s">
        <v>71</v>
      </c>
      <c r="AH23" s="109" t="s">
        <v>71</v>
      </c>
      <c r="AI23" s="109" t="s">
        <v>71</v>
      </c>
      <c r="AJ23" s="109" t="s">
        <v>71</v>
      </c>
      <c r="AK23" s="109" t="s">
        <v>71</v>
      </c>
      <c r="AL23" s="109" t="s">
        <v>71</v>
      </c>
      <c r="AM23" s="109" t="s">
        <v>71</v>
      </c>
      <c r="AN23" s="109" t="s">
        <v>71</v>
      </c>
      <c r="AO23" s="109" t="s">
        <v>71</v>
      </c>
      <c r="AP23" s="109" t="s">
        <v>71</v>
      </c>
      <c r="AQ23" s="109" t="s">
        <v>71</v>
      </c>
      <c r="AR23" s="109" t="s">
        <v>71</v>
      </c>
      <c r="AS23" s="109" t="s">
        <v>71</v>
      </c>
      <c r="AT23" s="109" t="s">
        <v>71</v>
      </c>
      <c r="AU23" s="109" t="s">
        <v>71</v>
      </c>
      <c r="AV23" s="109" t="s">
        <v>71</v>
      </c>
      <c r="AW23" s="109" t="s">
        <v>71</v>
      </c>
      <c r="AX23" s="109" t="s">
        <v>71</v>
      </c>
      <c r="AY23" s="109" t="s">
        <v>71</v>
      </c>
      <c r="AZ23" s="109" t="s">
        <v>71</v>
      </c>
      <c r="BA23" s="109" t="s">
        <v>71</v>
      </c>
      <c r="BB23" s="109" t="s">
        <v>71</v>
      </c>
      <c r="BC23" s="109" t="s">
        <v>71</v>
      </c>
      <c r="BD23" s="9" t="s">
        <v>91</v>
      </c>
      <c r="BE23" s="69" t="s">
        <v>91</v>
      </c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1"/>
      <c r="BQ23" s="6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4"/>
      <c r="CD23" s="124">
        <v>5800</v>
      </c>
      <c r="CE23" s="6" t="s">
        <v>97</v>
      </c>
      <c r="CF23" s="27" t="s">
        <v>95</v>
      </c>
      <c r="CG23" s="59">
        <v>1</v>
      </c>
      <c r="CH23" s="60"/>
    </row>
    <row r="24" spans="1:86" ht="16.5" customHeight="1">
      <c r="A24" s="33" t="s">
        <v>45</v>
      </c>
      <c r="B24" s="74" t="s">
        <v>89</v>
      </c>
      <c r="C24" s="74"/>
      <c r="D24" s="74"/>
      <c r="E24" s="74"/>
      <c r="F24" s="74"/>
      <c r="G24" s="74"/>
      <c r="H24" s="74"/>
      <c r="I24" s="109" t="s">
        <v>72</v>
      </c>
      <c r="J24" s="109" t="s">
        <v>72</v>
      </c>
      <c r="K24" s="109" t="s">
        <v>72</v>
      </c>
      <c r="L24" s="109" t="s">
        <v>72</v>
      </c>
      <c r="M24" s="109" t="s">
        <v>72</v>
      </c>
      <c r="N24" s="109" t="s">
        <v>72</v>
      </c>
      <c r="O24" s="109" t="s">
        <v>72</v>
      </c>
      <c r="P24" s="109" t="s">
        <v>72</v>
      </c>
      <c r="Q24" s="109" t="s">
        <v>72</v>
      </c>
      <c r="R24" s="109" t="s">
        <v>72</v>
      </c>
      <c r="S24" s="109" t="s">
        <v>72</v>
      </c>
      <c r="T24" s="109" t="s">
        <v>72</v>
      </c>
      <c r="U24" s="109" t="s">
        <v>72</v>
      </c>
      <c r="V24" s="109" t="s">
        <v>72</v>
      </c>
      <c r="W24" s="109" t="s">
        <v>72</v>
      </c>
      <c r="X24" s="109" t="s">
        <v>72</v>
      </c>
      <c r="Y24" s="109" t="s">
        <v>72</v>
      </c>
      <c r="Z24" s="109" t="s">
        <v>72</v>
      </c>
      <c r="AA24" s="109" t="s">
        <v>72</v>
      </c>
      <c r="AB24" s="109" t="s">
        <v>72</v>
      </c>
      <c r="AC24" s="109" t="s">
        <v>72</v>
      </c>
      <c r="AD24" s="109" t="s">
        <v>72</v>
      </c>
      <c r="AE24" s="109" t="s">
        <v>72</v>
      </c>
      <c r="AF24" s="109" t="s">
        <v>72</v>
      </c>
      <c r="AG24" s="109" t="s">
        <v>72</v>
      </c>
      <c r="AH24" s="109" t="s">
        <v>72</v>
      </c>
      <c r="AI24" s="109" t="s">
        <v>72</v>
      </c>
      <c r="AJ24" s="109" t="s">
        <v>72</v>
      </c>
      <c r="AK24" s="109" t="s">
        <v>72</v>
      </c>
      <c r="AL24" s="109" t="s">
        <v>72</v>
      </c>
      <c r="AM24" s="109" t="s">
        <v>72</v>
      </c>
      <c r="AN24" s="109" t="s">
        <v>72</v>
      </c>
      <c r="AO24" s="109" t="s">
        <v>72</v>
      </c>
      <c r="AP24" s="109" t="s">
        <v>72</v>
      </c>
      <c r="AQ24" s="109" t="s">
        <v>72</v>
      </c>
      <c r="AR24" s="109" t="s">
        <v>72</v>
      </c>
      <c r="AS24" s="109" t="s">
        <v>72</v>
      </c>
      <c r="AT24" s="109" t="s">
        <v>72</v>
      </c>
      <c r="AU24" s="109" t="s">
        <v>72</v>
      </c>
      <c r="AV24" s="109" t="s">
        <v>72</v>
      </c>
      <c r="AW24" s="109" t="s">
        <v>72</v>
      </c>
      <c r="AX24" s="109" t="s">
        <v>72</v>
      </c>
      <c r="AY24" s="109" t="s">
        <v>72</v>
      </c>
      <c r="AZ24" s="109" t="s">
        <v>72</v>
      </c>
      <c r="BA24" s="109" t="s">
        <v>72</v>
      </c>
      <c r="BB24" s="109" t="s">
        <v>72</v>
      </c>
      <c r="BC24" s="109" t="s">
        <v>72</v>
      </c>
      <c r="BD24" s="9" t="s">
        <v>91</v>
      </c>
      <c r="BE24" s="69" t="s">
        <v>91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1"/>
      <c r="BQ24" s="6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4"/>
      <c r="CD24" s="124">
        <v>4500</v>
      </c>
      <c r="CE24" s="6" t="s">
        <v>98</v>
      </c>
      <c r="CF24" s="27" t="s">
        <v>95</v>
      </c>
      <c r="CG24" s="59">
        <v>1</v>
      </c>
      <c r="CH24" s="60"/>
    </row>
    <row r="25" spans="1:86" ht="27" customHeight="1">
      <c r="A25" s="33" t="s">
        <v>46</v>
      </c>
      <c r="B25" s="74" t="s">
        <v>90</v>
      </c>
      <c r="C25" s="74"/>
      <c r="D25" s="74"/>
      <c r="E25" s="74"/>
      <c r="F25" s="74"/>
      <c r="G25" s="74"/>
      <c r="H25" s="74"/>
      <c r="I25" s="109" t="s">
        <v>73</v>
      </c>
      <c r="J25" s="109" t="s">
        <v>73</v>
      </c>
      <c r="K25" s="109" t="s">
        <v>73</v>
      </c>
      <c r="L25" s="109" t="s">
        <v>73</v>
      </c>
      <c r="M25" s="109" t="s">
        <v>73</v>
      </c>
      <c r="N25" s="109" t="s">
        <v>73</v>
      </c>
      <c r="O25" s="109" t="s">
        <v>73</v>
      </c>
      <c r="P25" s="109" t="s">
        <v>73</v>
      </c>
      <c r="Q25" s="109" t="s">
        <v>73</v>
      </c>
      <c r="R25" s="109" t="s">
        <v>73</v>
      </c>
      <c r="S25" s="109" t="s">
        <v>73</v>
      </c>
      <c r="T25" s="109" t="s">
        <v>73</v>
      </c>
      <c r="U25" s="109" t="s">
        <v>73</v>
      </c>
      <c r="V25" s="109" t="s">
        <v>73</v>
      </c>
      <c r="W25" s="109" t="s">
        <v>73</v>
      </c>
      <c r="X25" s="109" t="s">
        <v>73</v>
      </c>
      <c r="Y25" s="109" t="s">
        <v>73</v>
      </c>
      <c r="Z25" s="109" t="s">
        <v>73</v>
      </c>
      <c r="AA25" s="109" t="s">
        <v>73</v>
      </c>
      <c r="AB25" s="109" t="s">
        <v>73</v>
      </c>
      <c r="AC25" s="109" t="s">
        <v>73</v>
      </c>
      <c r="AD25" s="109" t="s">
        <v>73</v>
      </c>
      <c r="AE25" s="109" t="s">
        <v>73</v>
      </c>
      <c r="AF25" s="109" t="s">
        <v>73</v>
      </c>
      <c r="AG25" s="109" t="s">
        <v>73</v>
      </c>
      <c r="AH25" s="109" t="s">
        <v>73</v>
      </c>
      <c r="AI25" s="109" t="s">
        <v>73</v>
      </c>
      <c r="AJ25" s="109" t="s">
        <v>73</v>
      </c>
      <c r="AK25" s="109" t="s">
        <v>73</v>
      </c>
      <c r="AL25" s="109" t="s">
        <v>73</v>
      </c>
      <c r="AM25" s="109" t="s">
        <v>73</v>
      </c>
      <c r="AN25" s="109" t="s">
        <v>73</v>
      </c>
      <c r="AO25" s="109" t="s">
        <v>73</v>
      </c>
      <c r="AP25" s="109" t="s">
        <v>73</v>
      </c>
      <c r="AQ25" s="109" t="s">
        <v>73</v>
      </c>
      <c r="AR25" s="109" t="s">
        <v>73</v>
      </c>
      <c r="AS25" s="109" t="s">
        <v>73</v>
      </c>
      <c r="AT25" s="109" t="s">
        <v>73</v>
      </c>
      <c r="AU25" s="109" t="s">
        <v>73</v>
      </c>
      <c r="AV25" s="109" t="s">
        <v>73</v>
      </c>
      <c r="AW25" s="109" t="s">
        <v>73</v>
      </c>
      <c r="AX25" s="109" t="s">
        <v>73</v>
      </c>
      <c r="AY25" s="109" t="s">
        <v>73</v>
      </c>
      <c r="AZ25" s="109" t="s">
        <v>73</v>
      </c>
      <c r="BA25" s="109" t="s">
        <v>73</v>
      </c>
      <c r="BB25" s="109" t="s">
        <v>73</v>
      </c>
      <c r="BC25" s="109" t="s">
        <v>73</v>
      </c>
      <c r="BD25" s="9" t="s">
        <v>91</v>
      </c>
      <c r="BE25" s="46" t="s">
        <v>91</v>
      </c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8"/>
      <c r="BQ25" s="6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4"/>
      <c r="CD25" s="124">
        <v>3950</v>
      </c>
      <c r="CE25" s="6" t="s">
        <v>99</v>
      </c>
      <c r="CF25" s="27" t="s">
        <v>95</v>
      </c>
      <c r="CG25" s="59"/>
      <c r="CH25" s="60"/>
    </row>
    <row r="26" spans="1:86" ht="16.5" customHeight="1">
      <c r="A26" s="33" t="s">
        <v>50</v>
      </c>
      <c r="B26" s="74" t="s">
        <v>74</v>
      </c>
      <c r="C26" s="74"/>
      <c r="D26" s="74"/>
      <c r="E26" s="74"/>
      <c r="F26" s="74"/>
      <c r="G26" s="74"/>
      <c r="H26" s="74"/>
      <c r="I26" s="109" t="s">
        <v>74</v>
      </c>
      <c r="J26" s="109" t="s">
        <v>74</v>
      </c>
      <c r="K26" s="109" t="s">
        <v>74</v>
      </c>
      <c r="L26" s="109" t="s">
        <v>74</v>
      </c>
      <c r="M26" s="109" t="s">
        <v>74</v>
      </c>
      <c r="N26" s="109" t="s">
        <v>74</v>
      </c>
      <c r="O26" s="109" t="s">
        <v>74</v>
      </c>
      <c r="P26" s="109" t="s">
        <v>74</v>
      </c>
      <c r="Q26" s="109" t="s">
        <v>74</v>
      </c>
      <c r="R26" s="109" t="s">
        <v>74</v>
      </c>
      <c r="S26" s="109" t="s">
        <v>74</v>
      </c>
      <c r="T26" s="109" t="s">
        <v>74</v>
      </c>
      <c r="U26" s="109" t="s">
        <v>74</v>
      </c>
      <c r="V26" s="109" t="s">
        <v>74</v>
      </c>
      <c r="W26" s="109" t="s">
        <v>74</v>
      </c>
      <c r="X26" s="109" t="s">
        <v>74</v>
      </c>
      <c r="Y26" s="109" t="s">
        <v>74</v>
      </c>
      <c r="Z26" s="109" t="s">
        <v>74</v>
      </c>
      <c r="AA26" s="109" t="s">
        <v>74</v>
      </c>
      <c r="AB26" s="109" t="s">
        <v>74</v>
      </c>
      <c r="AC26" s="109" t="s">
        <v>74</v>
      </c>
      <c r="AD26" s="109" t="s">
        <v>74</v>
      </c>
      <c r="AE26" s="109" t="s">
        <v>74</v>
      </c>
      <c r="AF26" s="109" t="s">
        <v>74</v>
      </c>
      <c r="AG26" s="109" t="s">
        <v>74</v>
      </c>
      <c r="AH26" s="109" t="s">
        <v>74</v>
      </c>
      <c r="AI26" s="109" t="s">
        <v>74</v>
      </c>
      <c r="AJ26" s="109" t="s">
        <v>74</v>
      </c>
      <c r="AK26" s="109" t="s">
        <v>74</v>
      </c>
      <c r="AL26" s="109" t="s">
        <v>74</v>
      </c>
      <c r="AM26" s="109" t="s">
        <v>74</v>
      </c>
      <c r="AN26" s="109" t="s">
        <v>74</v>
      </c>
      <c r="AO26" s="109" t="s">
        <v>74</v>
      </c>
      <c r="AP26" s="109" t="s">
        <v>74</v>
      </c>
      <c r="AQ26" s="109" t="s">
        <v>74</v>
      </c>
      <c r="AR26" s="109" t="s">
        <v>74</v>
      </c>
      <c r="AS26" s="109" t="s">
        <v>74</v>
      </c>
      <c r="AT26" s="109" t="s">
        <v>74</v>
      </c>
      <c r="AU26" s="109" t="s">
        <v>74</v>
      </c>
      <c r="AV26" s="109" t="s">
        <v>74</v>
      </c>
      <c r="AW26" s="109" t="s">
        <v>74</v>
      </c>
      <c r="AX26" s="109" t="s">
        <v>74</v>
      </c>
      <c r="AY26" s="109" t="s">
        <v>74</v>
      </c>
      <c r="AZ26" s="109" t="s">
        <v>74</v>
      </c>
      <c r="BA26" s="109" t="s">
        <v>74</v>
      </c>
      <c r="BB26" s="109" t="s">
        <v>74</v>
      </c>
      <c r="BC26" s="109" t="s">
        <v>74</v>
      </c>
      <c r="BD26" s="9" t="s">
        <v>91</v>
      </c>
      <c r="BE26" s="46" t="s">
        <v>91</v>
      </c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8"/>
      <c r="BQ26" s="6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4"/>
      <c r="CD26" s="124">
        <v>2800</v>
      </c>
      <c r="CE26" s="6">
        <v>1.88</v>
      </c>
      <c r="CF26" s="27">
        <v>63.32</v>
      </c>
      <c r="CG26" s="61">
        <v>1</v>
      </c>
      <c r="CH26" s="59"/>
    </row>
    <row r="27" spans="1:86" ht="16.5" customHeight="1">
      <c r="A27" s="33" t="s">
        <v>51</v>
      </c>
      <c r="B27" s="74" t="s">
        <v>75</v>
      </c>
      <c r="C27" s="74"/>
      <c r="D27" s="74"/>
      <c r="E27" s="74"/>
      <c r="F27" s="74"/>
      <c r="G27" s="74"/>
      <c r="H27" s="74"/>
      <c r="I27" s="109" t="s">
        <v>75</v>
      </c>
      <c r="J27" s="109" t="s">
        <v>75</v>
      </c>
      <c r="K27" s="109" t="s">
        <v>75</v>
      </c>
      <c r="L27" s="109" t="s">
        <v>75</v>
      </c>
      <c r="M27" s="109" t="s">
        <v>75</v>
      </c>
      <c r="N27" s="109" t="s">
        <v>75</v>
      </c>
      <c r="O27" s="109" t="s">
        <v>75</v>
      </c>
      <c r="P27" s="109" t="s">
        <v>75</v>
      </c>
      <c r="Q27" s="109" t="s">
        <v>75</v>
      </c>
      <c r="R27" s="109" t="s">
        <v>75</v>
      </c>
      <c r="S27" s="109" t="s">
        <v>75</v>
      </c>
      <c r="T27" s="109" t="s">
        <v>75</v>
      </c>
      <c r="U27" s="109" t="s">
        <v>75</v>
      </c>
      <c r="V27" s="109" t="s">
        <v>75</v>
      </c>
      <c r="W27" s="109" t="s">
        <v>75</v>
      </c>
      <c r="X27" s="109" t="s">
        <v>75</v>
      </c>
      <c r="Y27" s="109" t="s">
        <v>75</v>
      </c>
      <c r="Z27" s="109" t="s">
        <v>75</v>
      </c>
      <c r="AA27" s="109" t="s">
        <v>75</v>
      </c>
      <c r="AB27" s="109" t="s">
        <v>75</v>
      </c>
      <c r="AC27" s="109" t="s">
        <v>75</v>
      </c>
      <c r="AD27" s="109" t="s">
        <v>75</v>
      </c>
      <c r="AE27" s="109" t="s">
        <v>75</v>
      </c>
      <c r="AF27" s="109" t="s">
        <v>75</v>
      </c>
      <c r="AG27" s="109" t="s">
        <v>75</v>
      </c>
      <c r="AH27" s="109" t="s">
        <v>75</v>
      </c>
      <c r="AI27" s="109" t="s">
        <v>75</v>
      </c>
      <c r="AJ27" s="109" t="s">
        <v>75</v>
      </c>
      <c r="AK27" s="109" t="s">
        <v>75</v>
      </c>
      <c r="AL27" s="109" t="s">
        <v>75</v>
      </c>
      <c r="AM27" s="109" t="s">
        <v>75</v>
      </c>
      <c r="AN27" s="109" t="s">
        <v>75</v>
      </c>
      <c r="AO27" s="109" t="s">
        <v>75</v>
      </c>
      <c r="AP27" s="109" t="s">
        <v>75</v>
      </c>
      <c r="AQ27" s="109" t="s">
        <v>75</v>
      </c>
      <c r="AR27" s="109" t="s">
        <v>75</v>
      </c>
      <c r="AS27" s="109" t="s">
        <v>75</v>
      </c>
      <c r="AT27" s="109" t="s">
        <v>75</v>
      </c>
      <c r="AU27" s="109" t="s">
        <v>75</v>
      </c>
      <c r="AV27" s="109" t="s">
        <v>75</v>
      </c>
      <c r="AW27" s="109" t="s">
        <v>75</v>
      </c>
      <c r="AX27" s="109" t="s">
        <v>75</v>
      </c>
      <c r="AY27" s="109" t="s">
        <v>75</v>
      </c>
      <c r="AZ27" s="109" t="s">
        <v>75</v>
      </c>
      <c r="BA27" s="109" t="s">
        <v>75</v>
      </c>
      <c r="BB27" s="109" t="s">
        <v>75</v>
      </c>
      <c r="BC27" s="109" t="s">
        <v>75</v>
      </c>
      <c r="BD27" s="9" t="s">
        <v>91</v>
      </c>
      <c r="BE27" s="46" t="s">
        <v>91</v>
      </c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8"/>
      <c r="BQ27" s="6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4"/>
      <c r="CD27" s="124">
        <v>1300</v>
      </c>
      <c r="CE27" s="6">
        <v>1.1</v>
      </c>
      <c r="CF27" s="27" t="s">
        <v>96</v>
      </c>
      <c r="CG27" s="61"/>
      <c r="CH27" s="59"/>
    </row>
    <row r="28" spans="1:86" ht="16.5" customHeight="1">
      <c r="A28" s="33" t="s">
        <v>52</v>
      </c>
      <c r="B28" s="74" t="s">
        <v>93</v>
      </c>
      <c r="C28" s="74"/>
      <c r="D28" s="74"/>
      <c r="E28" s="74"/>
      <c r="F28" s="74"/>
      <c r="G28" s="74"/>
      <c r="H28" s="74"/>
      <c r="I28" s="109" t="s">
        <v>76</v>
      </c>
      <c r="J28" s="109" t="s">
        <v>76</v>
      </c>
      <c r="K28" s="109" t="s">
        <v>76</v>
      </c>
      <c r="L28" s="109" t="s">
        <v>76</v>
      </c>
      <c r="M28" s="109" t="s">
        <v>76</v>
      </c>
      <c r="N28" s="109" t="s">
        <v>76</v>
      </c>
      <c r="O28" s="109" t="s">
        <v>76</v>
      </c>
      <c r="P28" s="109" t="s">
        <v>76</v>
      </c>
      <c r="Q28" s="109" t="s">
        <v>76</v>
      </c>
      <c r="R28" s="109" t="s">
        <v>76</v>
      </c>
      <c r="S28" s="109" t="s">
        <v>76</v>
      </c>
      <c r="T28" s="109" t="s">
        <v>76</v>
      </c>
      <c r="U28" s="109" t="s">
        <v>76</v>
      </c>
      <c r="V28" s="109" t="s">
        <v>76</v>
      </c>
      <c r="W28" s="109" t="s">
        <v>76</v>
      </c>
      <c r="X28" s="109" t="s">
        <v>76</v>
      </c>
      <c r="Y28" s="109" t="s">
        <v>76</v>
      </c>
      <c r="Z28" s="109" t="s">
        <v>76</v>
      </c>
      <c r="AA28" s="109" t="s">
        <v>76</v>
      </c>
      <c r="AB28" s="109" t="s">
        <v>76</v>
      </c>
      <c r="AC28" s="109" t="s">
        <v>76</v>
      </c>
      <c r="AD28" s="109" t="s">
        <v>76</v>
      </c>
      <c r="AE28" s="109" t="s">
        <v>76</v>
      </c>
      <c r="AF28" s="109" t="s">
        <v>76</v>
      </c>
      <c r="AG28" s="109" t="s">
        <v>76</v>
      </c>
      <c r="AH28" s="109" t="s">
        <v>76</v>
      </c>
      <c r="AI28" s="109" t="s">
        <v>76</v>
      </c>
      <c r="AJ28" s="109" t="s">
        <v>76</v>
      </c>
      <c r="AK28" s="109" t="s">
        <v>76</v>
      </c>
      <c r="AL28" s="109" t="s">
        <v>76</v>
      </c>
      <c r="AM28" s="109" t="s">
        <v>76</v>
      </c>
      <c r="AN28" s="109" t="s">
        <v>76</v>
      </c>
      <c r="AO28" s="109" t="s">
        <v>76</v>
      </c>
      <c r="AP28" s="109" t="s">
        <v>76</v>
      </c>
      <c r="AQ28" s="109" t="s">
        <v>76</v>
      </c>
      <c r="AR28" s="109" t="s">
        <v>76</v>
      </c>
      <c r="AS28" s="109" t="s">
        <v>76</v>
      </c>
      <c r="AT28" s="109" t="s">
        <v>76</v>
      </c>
      <c r="AU28" s="109" t="s">
        <v>76</v>
      </c>
      <c r="AV28" s="109" t="s">
        <v>76</v>
      </c>
      <c r="AW28" s="109" t="s">
        <v>76</v>
      </c>
      <c r="AX28" s="109" t="s">
        <v>76</v>
      </c>
      <c r="AY28" s="109" t="s">
        <v>76</v>
      </c>
      <c r="AZ28" s="109" t="s">
        <v>76</v>
      </c>
      <c r="BA28" s="109" t="s">
        <v>76</v>
      </c>
      <c r="BB28" s="109" t="s">
        <v>76</v>
      </c>
      <c r="BC28" s="109" t="s">
        <v>76</v>
      </c>
      <c r="BD28" s="9" t="s">
        <v>91</v>
      </c>
      <c r="BE28" s="46" t="s">
        <v>92</v>
      </c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8"/>
      <c r="BQ28" s="6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4"/>
      <c r="CD28" s="124">
        <v>800</v>
      </c>
      <c r="CE28" s="6">
        <v>1</v>
      </c>
      <c r="CF28" s="27">
        <v>159</v>
      </c>
      <c r="CG28" s="61">
        <v>1</v>
      </c>
      <c r="CH28" s="59"/>
    </row>
    <row r="29" spans="1:86" ht="16.5" customHeight="1">
      <c r="A29" s="33" t="s">
        <v>53</v>
      </c>
      <c r="B29" s="74" t="s">
        <v>77</v>
      </c>
      <c r="C29" s="74"/>
      <c r="D29" s="74"/>
      <c r="E29" s="74"/>
      <c r="F29" s="74"/>
      <c r="G29" s="74"/>
      <c r="H29" s="74"/>
      <c r="I29" s="109" t="s">
        <v>77</v>
      </c>
      <c r="J29" s="109" t="s">
        <v>77</v>
      </c>
      <c r="K29" s="109" t="s">
        <v>77</v>
      </c>
      <c r="L29" s="109" t="s">
        <v>77</v>
      </c>
      <c r="M29" s="109" t="s">
        <v>77</v>
      </c>
      <c r="N29" s="109" t="s">
        <v>77</v>
      </c>
      <c r="O29" s="109" t="s">
        <v>77</v>
      </c>
      <c r="P29" s="109" t="s">
        <v>77</v>
      </c>
      <c r="Q29" s="109" t="s">
        <v>77</v>
      </c>
      <c r="R29" s="109" t="s">
        <v>77</v>
      </c>
      <c r="S29" s="109" t="s">
        <v>77</v>
      </c>
      <c r="T29" s="109" t="s">
        <v>77</v>
      </c>
      <c r="U29" s="109" t="s">
        <v>77</v>
      </c>
      <c r="V29" s="109" t="s">
        <v>77</v>
      </c>
      <c r="W29" s="109" t="s">
        <v>77</v>
      </c>
      <c r="X29" s="109" t="s">
        <v>77</v>
      </c>
      <c r="Y29" s="109" t="s">
        <v>77</v>
      </c>
      <c r="Z29" s="109" t="s">
        <v>77</v>
      </c>
      <c r="AA29" s="109" t="s">
        <v>77</v>
      </c>
      <c r="AB29" s="109" t="s">
        <v>77</v>
      </c>
      <c r="AC29" s="109" t="s">
        <v>77</v>
      </c>
      <c r="AD29" s="109" t="s">
        <v>77</v>
      </c>
      <c r="AE29" s="109" t="s">
        <v>77</v>
      </c>
      <c r="AF29" s="109" t="s">
        <v>77</v>
      </c>
      <c r="AG29" s="109" t="s">
        <v>77</v>
      </c>
      <c r="AH29" s="109" t="s">
        <v>77</v>
      </c>
      <c r="AI29" s="109" t="s">
        <v>77</v>
      </c>
      <c r="AJ29" s="109" t="s">
        <v>77</v>
      </c>
      <c r="AK29" s="109" t="s">
        <v>77</v>
      </c>
      <c r="AL29" s="109" t="s">
        <v>77</v>
      </c>
      <c r="AM29" s="109" t="s">
        <v>77</v>
      </c>
      <c r="AN29" s="109" t="s">
        <v>77</v>
      </c>
      <c r="AO29" s="109" t="s">
        <v>77</v>
      </c>
      <c r="AP29" s="109" t="s">
        <v>77</v>
      </c>
      <c r="AQ29" s="109" t="s">
        <v>77</v>
      </c>
      <c r="AR29" s="109" t="s">
        <v>77</v>
      </c>
      <c r="AS29" s="109" t="s">
        <v>77</v>
      </c>
      <c r="AT29" s="109" t="s">
        <v>77</v>
      </c>
      <c r="AU29" s="109" t="s">
        <v>77</v>
      </c>
      <c r="AV29" s="109" t="s">
        <v>77</v>
      </c>
      <c r="AW29" s="109" t="s">
        <v>77</v>
      </c>
      <c r="AX29" s="109" t="s">
        <v>77</v>
      </c>
      <c r="AY29" s="109" t="s">
        <v>77</v>
      </c>
      <c r="AZ29" s="109" t="s">
        <v>77</v>
      </c>
      <c r="BA29" s="109" t="s">
        <v>77</v>
      </c>
      <c r="BB29" s="109" t="s">
        <v>77</v>
      </c>
      <c r="BC29" s="109" t="s">
        <v>77</v>
      </c>
      <c r="BD29" s="9" t="s">
        <v>91</v>
      </c>
      <c r="BE29" s="46" t="s">
        <v>92</v>
      </c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8"/>
      <c r="BQ29" s="6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4"/>
      <c r="CD29" s="124">
        <v>1500</v>
      </c>
      <c r="CE29" s="6">
        <v>22</v>
      </c>
      <c r="CF29" s="27">
        <v>110</v>
      </c>
      <c r="CG29" s="61"/>
      <c r="CH29" s="59"/>
    </row>
    <row r="30" spans="1:86" ht="16.5" customHeight="1">
      <c r="A30" s="33" t="s">
        <v>54</v>
      </c>
      <c r="B30" s="74" t="s">
        <v>78</v>
      </c>
      <c r="C30" s="74"/>
      <c r="D30" s="74"/>
      <c r="E30" s="74"/>
      <c r="F30" s="74"/>
      <c r="G30" s="74"/>
      <c r="H30" s="74"/>
      <c r="I30" s="109" t="s">
        <v>78</v>
      </c>
      <c r="J30" s="109" t="s">
        <v>78</v>
      </c>
      <c r="K30" s="109" t="s">
        <v>78</v>
      </c>
      <c r="L30" s="109" t="s">
        <v>78</v>
      </c>
      <c r="M30" s="109" t="s">
        <v>78</v>
      </c>
      <c r="N30" s="109" t="s">
        <v>78</v>
      </c>
      <c r="O30" s="109" t="s">
        <v>78</v>
      </c>
      <c r="P30" s="109" t="s">
        <v>78</v>
      </c>
      <c r="Q30" s="109" t="s">
        <v>78</v>
      </c>
      <c r="R30" s="109" t="s">
        <v>78</v>
      </c>
      <c r="S30" s="109" t="s">
        <v>78</v>
      </c>
      <c r="T30" s="109" t="s">
        <v>78</v>
      </c>
      <c r="U30" s="109" t="s">
        <v>78</v>
      </c>
      <c r="V30" s="109" t="s">
        <v>78</v>
      </c>
      <c r="W30" s="109" t="s">
        <v>78</v>
      </c>
      <c r="X30" s="109" t="s">
        <v>78</v>
      </c>
      <c r="Y30" s="109" t="s">
        <v>78</v>
      </c>
      <c r="Z30" s="109" t="s">
        <v>78</v>
      </c>
      <c r="AA30" s="109" t="s">
        <v>78</v>
      </c>
      <c r="AB30" s="109" t="s">
        <v>78</v>
      </c>
      <c r="AC30" s="109" t="s">
        <v>78</v>
      </c>
      <c r="AD30" s="109" t="s">
        <v>78</v>
      </c>
      <c r="AE30" s="109" t="s">
        <v>78</v>
      </c>
      <c r="AF30" s="109" t="s">
        <v>78</v>
      </c>
      <c r="AG30" s="109" t="s">
        <v>78</v>
      </c>
      <c r="AH30" s="109" t="s">
        <v>78</v>
      </c>
      <c r="AI30" s="109" t="s">
        <v>78</v>
      </c>
      <c r="AJ30" s="109" t="s">
        <v>78</v>
      </c>
      <c r="AK30" s="109" t="s">
        <v>78</v>
      </c>
      <c r="AL30" s="109" t="s">
        <v>78</v>
      </c>
      <c r="AM30" s="109" t="s">
        <v>78</v>
      </c>
      <c r="AN30" s="109" t="s">
        <v>78</v>
      </c>
      <c r="AO30" s="109" t="s">
        <v>78</v>
      </c>
      <c r="AP30" s="109" t="s">
        <v>78</v>
      </c>
      <c r="AQ30" s="109" t="s">
        <v>78</v>
      </c>
      <c r="AR30" s="109" t="s">
        <v>78</v>
      </c>
      <c r="AS30" s="109" t="s">
        <v>78</v>
      </c>
      <c r="AT30" s="109" t="s">
        <v>78</v>
      </c>
      <c r="AU30" s="109" t="s">
        <v>78</v>
      </c>
      <c r="AV30" s="109" t="s">
        <v>78</v>
      </c>
      <c r="AW30" s="109" t="s">
        <v>78</v>
      </c>
      <c r="AX30" s="109" t="s">
        <v>78</v>
      </c>
      <c r="AY30" s="109" t="s">
        <v>78</v>
      </c>
      <c r="AZ30" s="109" t="s">
        <v>78</v>
      </c>
      <c r="BA30" s="109" t="s">
        <v>78</v>
      </c>
      <c r="BB30" s="109" t="s">
        <v>78</v>
      </c>
      <c r="BC30" s="109" t="s">
        <v>78</v>
      </c>
      <c r="BD30" s="9" t="s">
        <v>91</v>
      </c>
      <c r="BE30" s="46" t="s">
        <v>92</v>
      </c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  <c r="BQ30" s="6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4"/>
      <c r="CD30" s="124">
        <v>400</v>
      </c>
      <c r="CE30" s="6">
        <v>1.8</v>
      </c>
      <c r="CF30" s="27" t="s">
        <v>95</v>
      </c>
      <c r="CG30" s="61"/>
      <c r="CH30" s="59"/>
    </row>
    <row r="31" spans="1:86" ht="16.5" customHeight="1">
      <c r="A31" s="33" t="s">
        <v>55</v>
      </c>
      <c r="B31" s="74" t="s">
        <v>79</v>
      </c>
      <c r="C31" s="74"/>
      <c r="D31" s="74"/>
      <c r="E31" s="74"/>
      <c r="F31" s="74"/>
      <c r="G31" s="74"/>
      <c r="H31" s="74"/>
      <c r="I31" s="110" t="s">
        <v>79</v>
      </c>
      <c r="J31" s="110" t="s">
        <v>79</v>
      </c>
      <c r="K31" s="110" t="s">
        <v>79</v>
      </c>
      <c r="L31" s="110" t="s">
        <v>79</v>
      </c>
      <c r="M31" s="110" t="s">
        <v>79</v>
      </c>
      <c r="N31" s="110" t="s">
        <v>79</v>
      </c>
      <c r="O31" s="110" t="s">
        <v>79</v>
      </c>
      <c r="P31" s="110" t="s">
        <v>79</v>
      </c>
      <c r="Q31" s="110" t="s">
        <v>79</v>
      </c>
      <c r="R31" s="110" t="s">
        <v>79</v>
      </c>
      <c r="S31" s="110" t="s">
        <v>79</v>
      </c>
      <c r="T31" s="110" t="s">
        <v>79</v>
      </c>
      <c r="U31" s="110" t="s">
        <v>79</v>
      </c>
      <c r="V31" s="110" t="s">
        <v>79</v>
      </c>
      <c r="W31" s="110" t="s">
        <v>79</v>
      </c>
      <c r="X31" s="110" t="s">
        <v>79</v>
      </c>
      <c r="Y31" s="110" t="s">
        <v>79</v>
      </c>
      <c r="Z31" s="110" t="s">
        <v>79</v>
      </c>
      <c r="AA31" s="110" t="s">
        <v>79</v>
      </c>
      <c r="AB31" s="110" t="s">
        <v>79</v>
      </c>
      <c r="AC31" s="110" t="s">
        <v>79</v>
      </c>
      <c r="AD31" s="110" t="s">
        <v>79</v>
      </c>
      <c r="AE31" s="110" t="s">
        <v>79</v>
      </c>
      <c r="AF31" s="110" t="s">
        <v>79</v>
      </c>
      <c r="AG31" s="110" t="s">
        <v>79</v>
      </c>
      <c r="AH31" s="110" t="s">
        <v>79</v>
      </c>
      <c r="AI31" s="110" t="s">
        <v>79</v>
      </c>
      <c r="AJ31" s="110" t="s">
        <v>79</v>
      </c>
      <c r="AK31" s="110" t="s">
        <v>79</v>
      </c>
      <c r="AL31" s="110" t="s">
        <v>79</v>
      </c>
      <c r="AM31" s="110" t="s">
        <v>79</v>
      </c>
      <c r="AN31" s="110" t="s">
        <v>79</v>
      </c>
      <c r="AO31" s="110" t="s">
        <v>79</v>
      </c>
      <c r="AP31" s="110" t="s">
        <v>79</v>
      </c>
      <c r="AQ31" s="110" t="s">
        <v>79</v>
      </c>
      <c r="AR31" s="110" t="s">
        <v>79</v>
      </c>
      <c r="AS31" s="110" t="s">
        <v>79</v>
      </c>
      <c r="AT31" s="110" t="s">
        <v>79</v>
      </c>
      <c r="AU31" s="110" t="s">
        <v>79</v>
      </c>
      <c r="AV31" s="110" t="s">
        <v>79</v>
      </c>
      <c r="AW31" s="110" t="s">
        <v>79</v>
      </c>
      <c r="AX31" s="110" t="s">
        <v>79</v>
      </c>
      <c r="AY31" s="110" t="s">
        <v>79</v>
      </c>
      <c r="AZ31" s="110" t="s">
        <v>79</v>
      </c>
      <c r="BA31" s="110" t="s">
        <v>79</v>
      </c>
      <c r="BB31" s="110" t="s">
        <v>79</v>
      </c>
      <c r="BC31" s="110" t="s">
        <v>79</v>
      </c>
      <c r="BD31" s="9" t="s">
        <v>91</v>
      </c>
      <c r="BE31" s="46" t="s">
        <v>92</v>
      </c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8"/>
      <c r="BQ31" s="6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4"/>
      <c r="CD31" s="124">
        <v>2500</v>
      </c>
      <c r="CE31" s="6">
        <v>6.5</v>
      </c>
      <c r="CF31" s="27" t="s">
        <v>94</v>
      </c>
      <c r="CG31" s="61">
        <v>1</v>
      </c>
      <c r="CH31" s="59"/>
    </row>
    <row r="32" spans="1:86" ht="16.5" customHeight="1">
      <c r="A32" s="33" t="s">
        <v>56</v>
      </c>
      <c r="B32" s="74" t="s">
        <v>80</v>
      </c>
      <c r="C32" s="74"/>
      <c r="D32" s="74"/>
      <c r="E32" s="74"/>
      <c r="F32" s="74"/>
      <c r="G32" s="74"/>
      <c r="H32" s="74"/>
      <c r="I32" s="109" t="s">
        <v>80</v>
      </c>
      <c r="J32" s="109" t="s">
        <v>80</v>
      </c>
      <c r="K32" s="109" t="s">
        <v>80</v>
      </c>
      <c r="L32" s="109" t="s">
        <v>80</v>
      </c>
      <c r="M32" s="109" t="s">
        <v>80</v>
      </c>
      <c r="N32" s="109" t="s">
        <v>80</v>
      </c>
      <c r="O32" s="109" t="s">
        <v>80</v>
      </c>
      <c r="P32" s="109" t="s">
        <v>80</v>
      </c>
      <c r="Q32" s="109" t="s">
        <v>80</v>
      </c>
      <c r="R32" s="109" t="s">
        <v>80</v>
      </c>
      <c r="S32" s="109" t="s">
        <v>80</v>
      </c>
      <c r="T32" s="109" t="s">
        <v>80</v>
      </c>
      <c r="U32" s="109" t="s">
        <v>80</v>
      </c>
      <c r="V32" s="109" t="s">
        <v>80</v>
      </c>
      <c r="W32" s="109" t="s">
        <v>80</v>
      </c>
      <c r="X32" s="109" t="s">
        <v>80</v>
      </c>
      <c r="Y32" s="109" t="s">
        <v>80</v>
      </c>
      <c r="Z32" s="109" t="s">
        <v>80</v>
      </c>
      <c r="AA32" s="109" t="s">
        <v>80</v>
      </c>
      <c r="AB32" s="109" t="s">
        <v>80</v>
      </c>
      <c r="AC32" s="109" t="s">
        <v>80</v>
      </c>
      <c r="AD32" s="109" t="s">
        <v>80</v>
      </c>
      <c r="AE32" s="109" t="s">
        <v>80</v>
      </c>
      <c r="AF32" s="109" t="s">
        <v>80</v>
      </c>
      <c r="AG32" s="109" t="s">
        <v>80</v>
      </c>
      <c r="AH32" s="109" t="s">
        <v>80</v>
      </c>
      <c r="AI32" s="109" t="s">
        <v>80</v>
      </c>
      <c r="AJ32" s="109" t="s">
        <v>80</v>
      </c>
      <c r="AK32" s="109" t="s">
        <v>80</v>
      </c>
      <c r="AL32" s="109" t="s">
        <v>80</v>
      </c>
      <c r="AM32" s="109" t="s">
        <v>80</v>
      </c>
      <c r="AN32" s="109" t="s">
        <v>80</v>
      </c>
      <c r="AO32" s="109" t="s">
        <v>80</v>
      </c>
      <c r="AP32" s="109" t="s">
        <v>80</v>
      </c>
      <c r="AQ32" s="109" t="s">
        <v>80</v>
      </c>
      <c r="AR32" s="109" t="s">
        <v>80</v>
      </c>
      <c r="AS32" s="109" t="s">
        <v>80</v>
      </c>
      <c r="AT32" s="109" t="s">
        <v>80</v>
      </c>
      <c r="AU32" s="109" t="s">
        <v>80</v>
      </c>
      <c r="AV32" s="109" t="s">
        <v>80</v>
      </c>
      <c r="AW32" s="109" t="s">
        <v>80</v>
      </c>
      <c r="AX32" s="109" t="s">
        <v>80</v>
      </c>
      <c r="AY32" s="109" t="s">
        <v>80</v>
      </c>
      <c r="AZ32" s="109" t="s">
        <v>80</v>
      </c>
      <c r="BA32" s="109" t="s">
        <v>80</v>
      </c>
      <c r="BB32" s="109" t="s">
        <v>80</v>
      </c>
      <c r="BC32" s="109" t="s">
        <v>80</v>
      </c>
      <c r="BD32" s="9" t="s">
        <v>91</v>
      </c>
      <c r="BE32" s="46" t="s">
        <v>92</v>
      </c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8"/>
      <c r="BQ32" s="6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4"/>
      <c r="CD32" s="124">
        <v>400</v>
      </c>
      <c r="CE32" s="6">
        <v>0.65</v>
      </c>
      <c r="CF32" s="27" t="s">
        <v>96</v>
      </c>
      <c r="CG32" s="61"/>
      <c r="CH32" s="59"/>
    </row>
    <row r="33" spans="1:86" ht="26.25" customHeight="1">
      <c r="A33" s="33" t="s">
        <v>57</v>
      </c>
      <c r="B33" s="74" t="s">
        <v>81</v>
      </c>
      <c r="C33" s="74"/>
      <c r="D33" s="74"/>
      <c r="E33" s="74"/>
      <c r="F33" s="74"/>
      <c r="G33" s="74"/>
      <c r="H33" s="74"/>
      <c r="I33" s="109" t="s">
        <v>81</v>
      </c>
      <c r="J33" s="109" t="s">
        <v>81</v>
      </c>
      <c r="K33" s="109" t="s">
        <v>81</v>
      </c>
      <c r="L33" s="109" t="s">
        <v>81</v>
      </c>
      <c r="M33" s="109" t="s">
        <v>81</v>
      </c>
      <c r="N33" s="109" t="s">
        <v>81</v>
      </c>
      <c r="O33" s="109" t="s">
        <v>81</v>
      </c>
      <c r="P33" s="109" t="s">
        <v>81</v>
      </c>
      <c r="Q33" s="109" t="s">
        <v>81</v>
      </c>
      <c r="R33" s="109" t="s">
        <v>81</v>
      </c>
      <c r="S33" s="109" t="s">
        <v>81</v>
      </c>
      <c r="T33" s="109" t="s">
        <v>81</v>
      </c>
      <c r="U33" s="109" t="s">
        <v>81</v>
      </c>
      <c r="V33" s="109" t="s">
        <v>81</v>
      </c>
      <c r="W33" s="109" t="s">
        <v>81</v>
      </c>
      <c r="X33" s="109" t="s">
        <v>81</v>
      </c>
      <c r="Y33" s="109" t="s">
        <v>81</v>
      </c>
      <c r="Z33" s="109" t="s">
        <v>81</v>
      </c>
      <c r="AA33" s="109" t="s">
        <v>81</v>
      </c>
      <c r="AB33" s="109" t="s">
        <v>81</v>
      </c>
      <c r="AC33" s="109" t="s">
        <v>81</v>
      </c>
      <c r="AD33" s="109" t="s">
        <v>81</v>
      </c>
      <c r="AE33" s="109" t="s">
        <v>81</v>
      </c>
      <c r="AF33" s="109" t="s">
        <v>81</v>
      </c>
      <c r="AG33" s="109" t="s">
        <v>81</v>
      </c>
      <c r="AH33" s="109" t="s">
        <v>81</v>
      </c>
      <c r="AI33" s="109" t="s">
        <v>81</v>
      </c>
      <c r="AJ33" s="109" t="s">
        <v>81</v>
      </c>
      <c r="AK33" s="109" t="s">
        <v>81</v>
      </c>
      <c r="AL33" s="109" t="s">
        <v>81</v>
      </c>
      <c r="AM33" s="109" t="s">
        <v>81</v>
      </c>
      <c r="AN33" s="109" t="s">
        <v>81</v>
      </c>
      <c r="AO33" s="109" t="s">
        <v>81</v>
      </c>
      <c r="AP33" s="109" t="s">
        <v>81</v>
      </c>
      <c r="AQ33" s="109" t="s">
        <v>81</v>
      </c>
      <c r="AR33" s="109" t="s">
        <v>81</v>
      </c>
      <c r="AS33" s="109" t="s">
        <v>81</v>
      </c>
      <c r="AT33" s="109" t="s">
        <v>81</v>
      </c>
      <c r="AU33" s="109" t="s">
        <v>81</v>
      </c>
      <c r="AV33" s="109" t="s">
        <v>81</v>
      </c>
      <c r="AW33" s="109" t="s">
        <v>81</v>
      </c>
      <c r="AX33" s="109" t="s">
        <v>81</v>
      </c>
      <c r="AY33" s="109" t="s">
        <v>81</v>
      </c>
      <c r="AZ33" s="109" t="s">
        <v>81</v>
      </c>
      <c r="BA33" s="109" t="s">
        <v>81</v>
      </c>
      <c r="BB33" s="109" t="s">
        <v>81</v>
      </c>
      <c r="BC33" s="109" t="s">
        <v>81</v>
      </c>
      <c r="BD33" s="9" t="s">
        <v>91</v>
      </c>
      <c r="BE33" s="69" t="s">
        <v>92</v>
      </c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1"/>
      <c r="BQ33" s="6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4"/>
      <c r="CD33" s="124">
        <v>500</v>
      </c>
      <c r="CE33" s="6">
        <v>6</v>
      </c>
      <c r="CF33" s="27" t="s">
        <v>95</v>
      </c>
      <c r="CG33" s="59"/>
      <c r="CH33" s="60"/>
    </row>
    <row r="34" spans="1:86" ht="26.25" customHeight="1">
      <c r="A34" s="33" t="s">
        <v>58</v>
      </c>
      <c r="B34" s="74" t="s">
        <v>82</v>
      </c>
      <c r="C34" s="74"/>
      <c r="D34" s="74"/>
      <c r="E34" s="74"/>
      <c r="F34" s="74"/>
      <c r="G34" s="74"/>
      <c r="H34" s="74"/>
      <c r="I34" s="109" t="s">
        <v>82</v>
      </c>
      <c r="J34" s="109" t="s">
        <v>82</v>
      </c>
      <c r="K34" s="109" t="s">
        <v>82</v>
      </c>
      <c r="L34" s="109" t="s">
        <v>82</v>
      </c>
      <c r="M34" s="109" t="s">
        <v>82</v>
      </c>
      <c r="N34" s="109" t="s">
        <v>82</v>
      </c>
      <c r="O34" s="109" t="s">
        <v>82</v>
      </c>
      <c r="P34" s="109" t="s">
        <v>82</v>
      </c>
      <c r="Q34" s="109" t="s">
        <v>82</v>
      </c>
      <c r="R34" s="109" t="s">
        <v>82</v>
      </c>
      <c r="S34" s="109" t="s">
        <v>82</v>
      </c>
      <c r="T34" s="109" t="s">
        <v>82</v>
      </c>
      <c r="U34" s="109" t="s">
        <v>82</v>
      </c>
      <c r="V34" s="109" t="s">
        <v>82</v>
      </c>
      <c r="W34" s="109" t="s">
        <v>82</v>
      </c>
      <c r="X34" s="109" t="s">
        <v>82</v>
      </c>
      <c r="Y34" s="109" t="s">
        <v>82</v>
      </c>
      <c r="Z34" s="109" t="s">
        <v>82</v>
      </c>
      <c r="AA34" s="109" t="s">
        <v>82</v>
      </c>
      <c r="AB34" s="109" t="s">
        <v>82</v>
      </c>
      <c r="AC34" s="109" t="s">
        <v>82</v>
      </c>
      <c r="AD34" s="109" t="s">
        <v>82</v>
      </c>
      <c r="AE34" s="109" t="s">
        <v>82</v>
      </c>
      <c r="AF34" s="109" t="s">
        <v>82</v>
      </c>
      <c r="AG34" s="109" t="s">
        <v>82</v>
      </c>
      <c r="AH34" s="109" t="s">
        <v>82</v>
      </c>
      <c r="AI34" s="109" t="s">
        <v>82</v>
      </c>
      <c r="AJ34" s="109" t="s">
        <v>82</v>
      </c>
      <c r="AK34" s="109" t="s">
        <v>82</v>
      </c>
      <c r="AL34" s="109" t="s">
        <v>82</v>
      </c>
      <c r="AM34" s="109" t="s">
        <v>82</v>
      </c>
      <c r="AN34" s="109" t="s">
        <v>82</v>
      </c>
      <c r="AO34" s="109" t="s">
        <v>82</v>
      </c>
      <c r="AP34" s="109" t="s">
        <v>82</v>
      </c>
      <c r="AQ34" s="109" t="s">
        <v>82</v>
      </c>
      <c r="AR34" s="109" t="s">
        <v>82</v>
      </c>
      <c r="AS34" s="109" t="s">
        <v>82</v>
      </c>
      <c r="AT34" s="109" t="s">
        <v>82</v>
      </c>
      <c r="AU34" s="109" t="s">
        <v>82</v>
      </c>
      <c r="AV34" s="109" t="s">
        <v>82</v>
      </c>
      <c r="AW34" s="109" t="s">
        <v>82</v>
      </c>
      <c r="AX34" s="109" t="s">
        <v>82</v>
      </c>
      <c r="AY34" s="109" t="s">
        <v>82</v>
      </c>
      <c r="AZ34" s="109" t="s">
        <v>82</v>
      </c>
      <c r="BA34" s="109" t="s">
        <v>82</v>
      </c>
      <c r="BB34" s="109" t="s">
        <v>82</v>
      </c>
      <c r="BC34" s="109" t="s">
        <v>82</v>
      </c>
      <c r="BD34" s="9" t="s">
        <v>91</v>
      </c>
      <c r="BE34" s="69" t="s">
        <v>92</v>
      </c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1"/>
      <c r="BQ34" s="6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4"/>
      <c r="CD34" s="124">
        <v>700</v>
      </c>
      <c r="CE34" s="6">
        <v>2</v>
      </c>
      <c r="CF34" s="27" t="s">
        <v>95</v>
      </c>
      <c r="CG34" s="59"/>
      <c r="CH34" s="60"/>
    </row>
    <row r="35" spans="1:86" ht="26.25" customHeight="1">
      <c r="A35" s="33" t="s">
        <v>59</v>
      </c>
      <c r="B35" s="74" t="s">
        <v>83</v>
      </c>
      <c r="C35" s="74"/>
      <c r="D35" s="74"/>
      <c r="E35" s="74"/>
      <c r="F35" s="74"/>
      <c r="G35" s="74"/>
      <c r="H35" s="74"/>
      <c r="I35" s="109" t="s">
        <v>83</v>
      </c>
      <c r="J35" s="109" t="s">
        <v>83</v>
      </c>
      <c r="K35" s="109" t="s">
        <v>83</v>
      </c>
      <c r="L35" s="109" t="s">
        <v>83</v>
      </c>
      <c r="M35" s="109" t="s">
        <v>83</v>
      </c>
      <c r="N35" s="109" t="s">
        <v>83</v>
      </c>
      <c r="O35" s="109" t="s">
        <v>83</v>
      </c>
      <c r="P35" s="109" t="s">
        <v>83</v>
      </c>
      <c r="Q35" s="109" t="s">
        <v>83</v>
      </c>
      <c r="R35" s="109" t="s">
        <v>83</v>
      </c>
      <c r="S35" s="109" t="s">
        <v>83</v>
      </c>
      <c r="T35" s="109" t="s">
        <v>83</v>
      </c>
      <c r="U35" s="109" t="s">
        <v>83</v>
      </c>
      <c r="V35" s="109" t="s">
        <v>83</v>
      </c>
      <c r="W35" s="109" t="s">
        <v>83</v>
      </c>
      <c r="X35" s="109" t="s">
        <v>83</v>
      </c>
      <c r="Y35" s="109" t="s">
        <v>83</v>
      </c>
      <c r="Z35" s="109" t="s">
        <v>83</v>
      </c>
      <c r="AA35" s="109" t="s">
        <v>83</v>
      </c>
      <c r="AB35" s="109" t="s">
        <v>83</v>
      </c>
      <c r="AC35" s="109" t="s">
        <v>83</v>
      </c>
      <c r="AD35" s="109" t="s">
        <v>83</v>
      </c>
      <c r="AE35" s="109" t="s">
        <v>83</v>
      </c>
      <c r="AF35" s="109" t="s">
        <v>83</v>
      </c>
      <c r="AG35" s="109" t="s">
        <v>83</v>
      </c>
      <c r="AH35" s="109" t="s">
        <v>83</v>
      </c>
      <c r="AI35" s="109" t="s">
        <v>83</v>
      </c>
      <c r="AJ35" s="109" t="s">
        <v>83</v>
      </c>
      <c r="AK35" s="109" t="s">
        <v>83</v>
      </c>
      <c r="AL35" s="109" t="s">
        <v>83</v>
      </c>
      <c r="AM35" s="109" t="s">
        <v>83</v>
      </c>
      <c r="AN35" s="109" t="s">
        <v>83</v>
      </c>
      <c r="AO35" s="109" t="s">
        <v>83</v>
      </c>
      <c r="AP35" s="109" t="s">
        <v>83</v>
      </c>
      <c r="AQ35" s="109" t="s">
        <v>83</v>
      </c>
      <c r="AR35" s="109" t="s">
        <v>83</v>
      </c>
      <c r="AS35" s="109" t="s">
        <v>83</v>
      </c>
      <c r="AT35" s="109" t="s">
        <v>83</v>
      </c>
      <c r="AU35" s="109" t="s">
        <v>83</v>
      </c>
      <c r="AV35" s="109" t="s">
        <v>83</v>
      </c>
      <c r="AW35" s="109" t="s">
        <v>83</v>
      </c>
      <c r="AX35" s="109" t="s">
        <v>83</v>
      </c>
      <c r="AY35" s="109" t="s">
        <v>83</v>
      </c>
      <c r="AZ35" s="109" t="s">
        <v>83</v>
      </c>
      <c r="BA35" s="109" t="s">
        <v>83</v>
      </c>
      <c r="BB35" s="109" t="s">
        <v>83</v>
      </c>
      <c r="BC35" s="109" t="s">
        <v>83</v>
      </c>
      <c r="BD35" s="9" t="s">
        <v>91</v>
      </c>
      <c r="BE35" s="69" t="s">
        <v>92</v>
      </c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6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4"/>
      <c r="CD35" s="124">
        <v>500</v>
      </c>
      <c r="CE35" s="6">
        <v>1.5</v>
      </c>
      <c r="CF35" s="27" t="s">
        <v>95</v>
      </c>
      <c r="CG35" s="59"/>
      <c r="CH35" s="60"/>
    </row>
    <row r="36" spans="1:86" ht="26.25" customHeight="1">
      <c r="A36" s="33" t="s">
        <v>60</v>
      </c>
      <c r="B36" s="74" t="s">
        <v>84</v>
      </c>
      <c r="C36" s="74"/>
      <c r="D36" s="74"/>
      <c r="E36" s="74"/>
      <c r="F36" s="74"/>
      <c r="G36" s="74"/>
      <c r="H36" s="74"/>
      <c r="I36" s="109" t="s">
        <v>84</v>
      </c>
      <c r="J36" s="109" t="s">
        <v>84</v>
      </c>
      <c r="K36" s="109" t="s">
        <v>84</v>
      </c>
      <c r="L36" s="109" t="s">
        <v>84</v>
      </c>
      <c r="M36" s="109" t="s">
        <v>84</v>
      </c>
      <c r="N36" s="109" t="s">
        <v>84</v>
      </c>
      <c r="O36" s="109" t="s">
        <v>84</v>
      </c>
      <c r="P36" s="109" t="s">
        <v>84</v>
      </c>
      <c r="Q36" s="109" t="s">
        <v>84</v>
      </c>
      <c r="R36" s="109" t="s">
        <v>84</v>
      </c>
      <c r="S36" s="109" t="s">
        <v>84</v>
      </c>
      <c r="T36" s="109" t="s">
        <v>84</v>
      </c>
      <c r="U36" s="109" t="s">
        <v>84</v>
      </c>
      <c r="V36" s="109" t="s">
        <v>84</v>
      </c>
      <c r="W36" s="109" t="s">
        <v>84</v>
      </c>
      <c r="X36" s="109" t="s">
        <v>84</v>
      </c>
      <c r="Y36" s="109" t="s">
        <v>84</v>
      </c>
      <c r="Z36" s="109" t="s">
        <v>84</v>
      </c>
      <c r="AA36" s="109" t="s">
        <v>84</v>
      </c>
      <c r="AB36" s="109" t="s">
        <v>84</v>
      </c>
      <c r="AC36" s="109" t="s">
        <v>84</v>
      </c>
      <c r="AD36" s="109" t="s">
        <v>84</v>
      </c>
      <c r="AE36" s="109" t="s">
        <v>84</v>
      </c>
      <c r="AF36" s="109" t="s">
        <v>84</v>
      </c>
      <c r="AG36" s="109" t="s">
        <v>84</v>
      </c>
      <c r="AH36" s="109" t="s">
        <v>84</v>
      </c>
      <c r="AI36" s="109" t="s">
        <v>84</v>
      </c>
      <c r="AJ36" s="109" t="s">
        <v>84</v>
      </c>
      <c r="AK36" s="109" t="s">
        <v>84</v>
      </c>
      <c r="AL36" s="109" t="s">
        <v>84</v>
      </c>
      <c r="AM36" s="109" t="s">
        <v>84</v>
      </c>
      <c r="AN36" s="109" t="s">
        <v>84</v>
      </c>
      <c r="AO36" s="109" t="s">
        <v>84</v>
      </c>
      <c r="AP36" s="109" t="s">
        <v>84</v>
      </c>
      <c r="AQ36" s="109" t="s">
        <v>84</v>
      </c>
      <c r="AR36" s="109" t="s">
        <v>84</v>
      </c>
      <c r="AS36" s="109" t="s">
        <v>84</v>
      </c>
      <c r="AT36" s="109" t="s">
        <v>84</v>
      </c>
      <c r="AU36" s="109" t="s">
        <v>84</v>
      </c>
      <c r="AV36" s="109" t="s">
        <v>84</v>
      </c>
      <c r="AW36" s="109" t="s">
        <v>84</v>
      </c>
      <c r="AX36" s="109" t="s">
        <v>84</v>
      </c>
      <c r="AY36" s="109" t="s">
        <v>84</v>
      </c>
      <c r="AZ36" s="109" t="s">
        <v>84</v>
      </c>
      <c r="BA36" s="109" t="s">
        <v>84</v>
      </c>
      <c r="BB36" s="109" t="s">
        <v>84</v>
      </c>
      <c r="BC36" s="109" t="s">
        <v>84</v>
      </c>
      <c r="BD36" s="9" t="s">
        <v>91</v>
      </c>
      <c r="BE36" s="69" t="s">
        <v>91</v>
      </c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6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4"/>
      <c r="CD36" s="124">
        <v>4400</v>
      </c>
      <c r="CE36" s="6">
        <v>0.8</v>
      </c>
      <c r="CF36" s="27">
        <v>63</v>
      </c>
      <c r="CG36" s="59">
        <v>1</v>
      </c>
      <c r="CH36" s="60"/>
    </row>
    <row r="37" spans="1:86" ht="26.25" customHeight="1">
      <c r="A37" s="33" t="s">
        <v>61</v>
      </c>
      <c r="B37" s="74" t="s">
        <v>85</v>
      </c>
      <c r="C37" s="74"/>
      <c r="D37" s="74"/>
      <c r="E37" s="74"/>
      <c r="F37" s="74"/>
      <c r="G37" s="74"/>
      <c r="H37" s="74"/>
      <c r="I37" s="109" t="s">
        <v>85</v>
      </c>
      <c r="J37" s="109" t="s">
        <v>85</v>
      </c>
      <c r="K37" s="109" t="s">
        <v>85</v>
      </c>
      <c r="L37" s="109" t="s">
        <v>85</v>
      </c>
      <c r="M37" s="109" t="s">
        <v>85</v>
      </c>
      <c r="N37" s="109" t="s">
        <v>85</v>
      </c>
      <c r="O37" s="109" t="s">
        <v>85</v>
      </c>
      <c r="P37" s="109" t="s">
        <v>85</v>
      </c>
      <c r="Q37" s="109" t="s">
        <v>85</v>
      </c>
      <c r="R37" s="109" t="s">
        <v>85</v>
      </c>
      <c r="S37" s="109" t="s">
        <v>85</v>
      </c>
      <c r="T37" s="109" t="s">
        <v>85</v>
      </c>
      <c r="U37" s="109" t="s">
        <v>85</v>
      </c>
      <c r="V37" s="109" t="s">
        <v>85</v>
      </c>
      <c r="W37" s="109" t="s">
        <v>85</v>
      </c>
      <c r="X37" s="109" t="s">
        <v>85</v>
      </c>
      <c r="Y37" s="109" t="s">
        <v>85</v>
      </c>
      <c r="Z37" s="109" t="s">
        <v>85</v>
      </c>
      <c r="AA37" s="109" t="s">
        <v>85</v>
      </c>
      <c r="AB37" s="109" t="s">
        <v>85</v>
      </c>
      <c r="AC37" s="109" t="s">
        <v>85</v>
      </c>
      <c r="AD37" s="109" t="s">
        <v>85</v>
      </c>
      <c r="AE37" s="109" t="s">
        <v>85</v>
      </c>
      <c r="AF37" s="109" t="s">
        <v>85</v>
      </c>
      <c r="AG37" s="109" t="s">
        <v>85</v>
      </c>
      <c r="AH37" s="109" t="s">
        <v>85</v>
      </c>
      <c r="AI37" s="109" t="s">
        <v>85</v>
      </c>
      <c r="AJ37" s="109" t="s">
        <v>85</v>
      </c>
      <c r="AK37" s="109" t="s">
        <v>85</v>
      </c>
      <c r="AL37" s="109" t="s">
        <v>85</v>
      </c>
      <c r="AM37" s="109" t="s">
        <v>85</v>
      </c>
      <c r="AN37" s="109" t="s">
        <v>85</v>
      </c>
      <c r="AO37" s="109" t="s">
        <v>85</v>
      </c>
      <c r="AP37" s="109" t="s">
        <v>85</v>
      </c>
      <c r="AQ37" s="109" t="s">
        <v>85</v>
      </c>
      <c r="AR37" s="109" t="s">
        <v>85</v>
      </c>
      <c r="AS37" s="109" t="s">
        <v>85</v>
      </c>
      <c r="AT37" s="109" t="s">
        <v>85</v>
      </c>
      <c r="AU37" s="109" t="s">
        <v>85</v>
      </c>
      <c r="AV37" s="109" t="s">
        <v>85</v>
      </c>
      <c r="AW37" s="109" t="s">
        <v>85</v>
      </c>
      <c r="AX37" s="109" t="s">
        <v>85</v>
      </c>
      <c r="AY37" s="109" t="s">
        <v>85</v>
      </c>
      <c r="AZ37" s="109" t="s">
        <v>85</v>
      </c>
      <c r="BA37" s="109" t="s">
        <v>85</v>
      </c>
      <c r="BB37" s="109" t="s">
        <v>85</v>
      </c>
      <c r="BC37" s="109" t="s">
        <v>85</v>
      </c>
      <c r="BD37" s="9" t="s">
        <v>91</v>
      </c>
      <c r="BE37" s="69" t="s">
        <v>91</v>
      </c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1"/>
      <c r="BQ37" s="6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4"/>
      <c r="CD37" s="124">
        <v>1750</v>
      </c>
      <c r="CE37" s="6">
        <v>1.5</v>
      </c>
      <c r="CF37" s="27" t="s">
        <v>95</v>
      </c>
      <c r="CG37" s="59"/>
      <c r="CH37" s="60"/>
    </row>
    <row r="38" spans="1:86" ht="26.25" customHeight="1">
      <c r="A38" s="33" t="s">
        <v>62</v>
      </c>
      <c r="B38" s="74" t="s">
        <v>86</v>
      </c>
      <c r="C38" s="74"/>
      <c r="D38" s="74"/>
      <c r="E38" s="74"/>
      <c r="F38" s="74"/>
      <c r="G38" s="74"/>
      <c r="H38" s="74"/>
      <c r="I38" s="109" t="s">
        <v>86</v>
      </c>
      <c r="J38" s="109" t="s">
        <v>86</v>
      </c>
      <c r="K38" s="109" t="s">
        <v>86</v>
      </c>
      <c r="L38" s="109" t="s">
        <v>86</v>
      </c>
      <c r="M38" s="109" t="s">
        <v>86</v>
      </c>
      <c r="N38" s="109" t="s">
        <v>86</v>
      </c>
      <c r="O38" s="109" t="s">
        <v>86</v>
      </c>
      <c r="P38" s="109" t="s">
        <v>86</v>
      </c>
      <c r="Q38" s="109" t="s">
        <v>86</v>
      </c>
      <c r="R38" s="109" t="s">
        <v>86</v>
      </c>
      <c r="S38" s="109" t="s">
        <v>86</v>
      </c>
      <c r="T38" s="109" t="s">
        <v>86</v>
      </c>
      <c r="U38" s="109" t="s">
        <v>86</v>
      </c>
      <c r="V38" s="109" t="s">
        <v>86</v>
      </c>
      <c r="W38" s="109" t="s">
        <v>86</v>
      </c>
      <c r="X38" s="109" t="s">
        <v>86</v>
      </c>
      <c r="Y38" s="109" t="s">
        <v>86</v>
      </c>
      <c r="Z38" s="109" t="s">
        <v>86</v>
      </c>
      <c r="AA38" s="109" t="s">
        <v>86</v>
      </c>
      <c r="AB38" s="109" t="s">
        <v>86</v>
      </c>
      <c r="AC38" s="109" t="s">
        <v>86</v>
      </c>
      <c r="AD38" s="109" t="s">
        <v>86</v>
      </c>
      <c r="AE38" s="109" t="s">
        <v>86</v>
      </c>
      <c r="AF38" s="109" t="s">
        <v>86</v>
      </c>
      <c r="AG38" s="109" t="s">
        <v>86</v>
      </c>
      <c r="AH38" s="109" t="s">
        <v>86</v>
      </c>
      <c r="AI38" s="109" t="s">
        <v>86</v>
      </c>
      <c r="AJ38" s="109" t="s">
        <v>86</v>
      </c>
      <c r="AK38" s="109" t="s">
        <v>86</v>
      </c>
      <c r="AL38" s="109" t="s">
        <v>86</v>
      </c>
      <c r="AM38" s="109" t="s">
        <v>86</v>
      </c>
      <c r="AN38" s="109" t="s">
        <v>86</v>
      </c>
      <c r="AO38" s="109" t="s">
        <v>86</v>
      </c>
      <c r="AP38" s="109" t="s">
        <v>86</v>
      </c>
      <c r="AQ38" s="109" t="s">
        <v>86</v>
      </c>
      <c r="AR38" s="109" t="s">
        <v>86</v>
      </c>
      <c r="AS38" s="109" t="s">
        <v>86</v>
      </c>
      <c r="AT38" s="109" t="s">
        <v>86</v>
      </c>
      <c r="AU38" s="109" t="s">
        <v>86</v>
      </c>
      <c r="AV38" s="109" t="s">
        <v>86</v>
      </c>
      <c r="AW38" s="109" t="s">
        <v>86</v>
      </c>
      <c r="AX38" s="109" t="s">
        <v>86</v>
      </c>
      <c r="AY38" s="109" t="s">
        <v>86</v>
      </c>
      <c r="AZ38" s="109" t="s">
        <v>86</v>
      </c>
      <c r="BA38" s="109" t="s">
        <v>86</v>
      </c>
      <c r="BB38" s="109" t="s">
        <v>86</v>
      </c>
      <c r="BC38" s="109" t="s">
        <v>86</v>
      </c>
      <c r="BD38" s="9" t="s">
        <v>91</v>
      </c>
      <c r="BE38" s="69" t="s">
        <v>91</v>
      </c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1"/>
      <c r="BQ38" s="6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4"/>
      <c r="CD38" s="124">
        <v>5600</v>
      </c>
      <c r="CE38" s="6">
        <v>2.7</v>
      </c>
      <c r="CF38" s="27">
        <v>63</v>
      </c>
      <c r="CG38" s="59">
        <v>1</v>
      </c>
      <c r="CH38" s="60"/>
    </row>
    <row r="39" spans="1:86" ht="26.25" customHeight="1">
      <c r="A39" s="33" t="s">
        <v>63</v>
      </c>
      <c r="B39" s="74" t="s">
        <v>87</v>
      </c>
      <c r="C39" s="74"/>
      <c r="D39" s="74"/>
      <c r="E39" s="74"/>
      <c r="F39" s="74"/>
      <c r="G39" s="74"/>
      <c r="H39" s="74"/>
      <c r="I39" s="109" t="s">
        <v>87</v>
      </c>
      <c r="J39" s="109" t="s">
        <v>87</v>
      </c>
      <c r="K39" s="109" t="s">
        <v>87</v>
      </c>
      <c r="L39" s="109" t="s">
        <v>87</v>
      </c>
      <c r="M39" s="109" t="s">
        <v>87</v>
      </c>
      <c r="N39" s="109" t="s">
        <v>87</v>
      </c>
      <c r="O39" s="109" t="s">
        <v>87</v>
      </c>
      <c r="P39" s="109" t="s">
        <v>87</v>
      </c>
      <c r="Q39" s="109" t="s">
        <v>87</v>
      </c>
      <c r="R39" s="109" t="s">
        <v>87</v>
      </c>
      <c r="S39" s="109" t="s">
        <v>87</v>
      </c>
      <c r="T39" s="109" t="s">
        <v>87</v>
      </c>
      <c r="U39" s="109" t="s">
        <v>87</v>
      </c>
      <c r="V39" s="109" t="s">
        <v>87</v>
      </c>
      <c r="W39" s="109" t="s">
        <v>87</v>
      </c>
      <c r="X39" s="109" t="s">
        <v>87</v>
      </c>
      <c r="Y39" s="109" t="s">
        <v>87</v>
      </c>
      <c r="Z39" s="109" t="s">
        <v>87</v>
      </c>
      <c r="AA39" s="109" t="s">
        <v>87</v>
      </c>
      <c r="AB39" s="109" t="s">
        <v>87</v>
      </c>
      <c r="AC39" s="109" t="s">
        <v>87</v>
      </c>
      <c r="AD39" s="109" t="s">
        <v>87</v>
      </c>
      <c r="AE39" s="109" t="s">
        <v>87</v>
      </c>
      <c r="AF39" s="109" t="s">
        <v>87</v>
      </c>
      <c r="AG39" s="109" t="s">
        <v>87</v>
      </c>
      <c r="AH39" s="109" t="s">
        <v>87</v>
      </c>
      <c r="AI39" s="109" t="s">
        <v>87</v>
      </c>
      <c r="AJ39" s="109" t="s">
        <v>87</v>
      </c>
      <c r="AK39" s="109" t="s">
        <v>87</v>
      </c>
      <c r="AL39" s="109" t="s">
        <v>87</v>
      </c>
      <c r="AM39" s="109" t="s">
        <v>87</v>
      </c>
      <c r="AN39" s="109" t="s">
        <v>87</v>
      </c>
      <c r="AO39" s="109" t="s">
        <v>87</v>
      </c>
      <c r="AP39" s="109" t="s">
        <v>87</v>
      </c>
      <c r="AQ39" s="109" t="s">
        <v>87</v>
      </c>
      <c r="AR39" s="109" t="s">
        <v>87</v>
      </c>
      <c r="AS39" s="109" t="s">
        <v>87</v>
      </c>
      <c r="AT39" s="109" t="s">
        <v>87</v>
      </c>
      <c r="AU39" s="109" t="s">
        <v>87</v>
      </c>
      <c r="AV39" s="109" t="s">
        <v>87</v>
      </c>
      <c r="AW39" s="109" t="s">
        <v>87</v>
      </c>
      <c r="AX39" s="109" t="s">
        <v>87</v>
      </c>
      <c r="AY39" s="109" t="s">
        <v>87</v>
      </c>
      <c r="AZ39" s="109" t="s">
        <v>87</v>
      </c>
      <c r="BA39" s="109" t="s">
        <v>87</v>
      </c>
      <c r="BB39" s="109" t="s">
        <v>87</v>
      </c>
      <c r="BC39" s="109" t="s">
        <v>87</v>
      </c>
      <c r="BD39" s="9" t="s">
        <v>91</v>
      </c>
      <c r="BE39" s="69" t="s">
        <v>91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1"/>
      <c r="BQ39" s="6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4"/>
      <c r="CD39" s="124">
        <v>2050</v>
      </c>
      <c r="CE39" s="6">
        <v>1.8</v>
      </c>
      <c r="CF39" s="27" t="s">
        <v>95</v>
      </c>
      <c r="CG39" s="59"/>
      <c r="CH39" s="60"/>
    </row>
    <row r="40" spans="1:86" ht="18" customHeight="1">
      <c r="A40" s="33" t="s">
        <v>31</v>
      </c>
      <c r="B40" s="72" t="s">
        <v>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/>
      <c r="BD40" s="9"/>
      <c r="BE40" s="69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1"/>
      <c r="BQ40" s="61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59"/>
      <c r="CD40" s="129">
        <f>SUM(CD41:CD45)</f>
        <v>38878</v>
      </c>
      <c r="CE40" s="6"/>
      <c r="CF40" s="27"/>
      <c r="CG40" s="59"/>
      <c r="CH40" s="60"/>
    </row>
    <row r="41" spans="1:86" ht="36" customHeight="1">
      <c r="A41" s="33" t="s">
        <v>47</v>
      </c>
      <c r="B41" s="74" t="s">
        <v>103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/>
      <c r="BD41" s="9" t="s">
        <v>91</v>
      </c>
      <c r="BE41" s="69" t="s">
        <v>91</v>
      </c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1"/>
      <c r="BQ41" s="114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6"/>
      <c r="CD41" s="124">
        <v>4240</v>
      </c>
      <c r="CE41" s="6">
        <v>3</v>
      </c>
      <c r="CF41" s="27" t="s">
        <v>109</v>
      </c>
      <c r="CG41" s="59"/>
      <c r="CH41" s="60"/>
    </row>
    <row r="42" spans="1:86" ht="24" customHeight="1">
      <c r="A42" s="33" t="s">
        <v>100</v>
      </c>
      <c r="B42" s="74" t="s">
        <v>104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9" t="s">
        <v>37</v>
      </c>
      <c r="BE42" s="69" t="s">
        <v>91</v>
      </c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1"/>
      <c r="BQ42" s="61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59"/>
      <c r="CD42" s="124">
        <v>19478</v>
      </c>
      <c r="CE42" s="6">
        <v>27.7</v>
      </c>
      <c r="CF42" s="27">
        <v>159</v>
      </c>
      <c r="CG42" s="59"/>
      <c r="CH42" s="60"/>
    </row>
    <row r="43" spans="1:86" ht="25.5" customHeight="1">
      <c r="A43" s="33" t="s">
        <v>101</v>
      </c>
      <c r="B43" s="74" t="s">
        <v>105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  <c r="BD43" s="9" t="s">
        <v>48</v>
      </c>
      <c r="BE43" s="69" t="s">
        <v>91</v>
      </c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1"/>
      <c r="BQ43" s="61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59"/>
      <c r="CD43" s="124">
        <v>5500</v>
      </c>
      <c r="CE43" s="6">
        <v>0.5</v>
      </c>
      <c r="CF43" s="27">
        <v>110</v>
      </c>
      <c r="CG43" s="59"/>
      <c r="CH43" s="60"/>
    </row>
    <row r="44" spans="1:86" ht="28.5" customHeight="1" thickBot="1">
      <c r="A44" s="33" t="s">
        <v>102</v>
      </c>
      <c r="B44" s="107" t="s">
        <v>107</v>
      </c>
      <c r="C44" s="74"/>
      <c r="D44" s="74"/>
      <c r="E44" s="74"/>
      <c r="F44" s="74"/>
      <c r="G44" s="74"/>
      <c r="H44" s="7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6"/>
      <c r="BD44" s="9" t="s">
        <v>91</v>
      </c>
      <c r="BE44" s="69" t="s">
        <v>91</v>
      </c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1"/>
      <c r="BQ44" s="6"/>
      <c r="BR44" s="5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2"/>
      <c r="CD44" s="124">
        <v>7060</v>
      </c>
      <c r="CE44" s="37">
        <v>0.5</v>
      </c>
      <c r="CF44" s="27" t="s">
        <v>110</v>
      </c>
      <c r="CG44" s="59"/>
      <c r="CH44" s="60"/>
    </row>
    <row r="45" spans="1:86" ht="18" customHeight="1" thickBot="1">
      <c r="A45" s="33" t="s">
        <v>106</v>
      </c>
      <c r="B45" s="107" t="s">
        <v>108</v>
      </c>
      <c r="C45" s="74"/>
      <c r="D45" s="74"/>
      <c r="E45" s="74"/>
      <c r="F45" s="74"/>
      <c r="G45" s="74"/>
      <c r="H45" s="7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6"/>
      <c r="BD45" s="9" t="s">
        <v>91</v>
      </c>
      <c r="BE45" s="117" t="s">
        <v>92</v>
      </c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9"/>
      <c r="BQ45" s="40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2"/>
      <c r="CD45" s="124">
        <v>2600</v>
      </c>
      <c r="CE45" s="37">
        <v>11.6</v>
      </c>
      <c r="CF45" s="120">
        <v>108</v>
      </c>
      <c r="CG45" s="59"/>
      <c r="CH45" s="60"/>
    </row>
    <row r="46" spans="1:86" ht="12.75">
      <c r="A46" s="33" t="s">
        <v>8</v>
      </c>
      <c r="B46" s="63" t="s">
        <v>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4"/>
      <c r="BD46" s="38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6"/>
      <c r="BQ46" s="67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124">
        <v>0</v>
      </c>
      <c r="CE46" s="39"/>
      <c r="CF46" s="44"/>
      <c r="CG46" s="50"/>
      <c r="CH46" s="51"/>
    </row>
    <row r="47" spans="1:86" ht="22.5" customHeight="1" thickBot="1">
      <c r="A47" s="34" t="s">
        <v>7</v>
      </c>
      <c r="B47" s="52" t="s">
        <v>35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29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128">
        <f>106759.99+3141.16</f>
        <v>109901.15000000001</v>
      </c>
      <c r="CE47" s="30"/>
      <c r="CF47" s="28"/>
      <c r="CG47" s="54"/>
      <c r="CH47" s="55"/>
    </row>
    <row r="48" spans="1:8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ht="12.75">
      <c r="A49" s="2" t="s">
        <v>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56" t="s">
        <v>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</row>
    <row r="51" spans="1:86" ht="12.75">
      <c r="A51" s="56" t="s">
        <v>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</row>
    <row r="52" spans="1:86" ht="12.75">
      <c r="A52" s="56" t="s">
        <v>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</row>
    <row r="53" spans="1:86" ht="12.75">
      <c r="A53" s="4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</row>
  </sheetData>
  <sheetProtection/>
  <mergeCells count="129">
    <mergeCell ref="BE45:BP45"/>
    <mergeCell ref="CG45:CH45"/>
    <mergeCell ref="B38:H38"/>
    <mergeCell ref="B39:H39"/>
    <mergeCell ref="B41:BC41"/>
    <mergeCell ref="BE41:BP41"/>
    <mergeCell ref="BQ41:CC41"/>
    <mergeCell ref="CG41:CH41"/>
    <mergeCell ref="B33:H33"/>
    <mergeCell ref="B34:H34"/>
    <mergeCell ref="B35:H35"/>
    <mergeCell ref="B36:H36"/>
    <mergeCell ref="B37:H37"/>
    <mergeCell ref="CG32:CH32"/>
    <mergeCell ref="B16:H16"/>
    <mergeCell ref="B17:H17"/>
    <mergeCell ref="B18:H18"/>
    <mergeCell ref="B19:H19"/>
    <mergeCell ref="B21:H21"/>
    <mergeCell ref="B22:H22"/>
    <mergeCell ref="B23:H23"/>
    <mergeCell ref="B24:H24"/>
    <mergeCell ref="B30:H30"/>
    <mergeCell ref="B31:H31"/>
    <mergeCell ref="B32:H32"/>
    <mergeCell ref="CG25:CH25"/>
    <mergeCell ref="CG26:CH26"/>
    <mergeCell ref="CG27:CH27"/>
    <mergeCell ref="CG28:CH28"/>
    <mergeCell ref="CG29:CH29"/>
    <mergeCell ref="CG30:CH30"/>
    <mergeCell ref="CG31:CH31"/>
    <mergeCell ref="B20:H20"/>
    <mergeCell ref="B25:H25"/>
    <mergeCell ref="B26:H26"/>
    <mergeCell ref="B27:H27"/>
    <mergeCell ref="B28:H28"/>
    <mergeCell ref="B29:H29"/>
    <mergeCell ref="CG44:CH44"/>
    <mergeCell ref="BE36:BP36"/>
    <mergeCell ref="BE37:BP37"/>
    <mergeCell ref="BE38:BP38"/>
    <mergeCell ref="BE39:BP39"/>
    <mergeCell ref="BE44:BP44"/>
    <mergeCell ref="BQ43:CC43"/>
    <mergeCell ref="BE42:BP42"/>
    <mergeCell ref="CG36:CH36"/>
    <mergeCell ref="CG37:CH37"/>
    <mergeCell ref="CG38:CH38"/>
    <mergeCell ref="CG39:CH39"/>
    <mergeCell ref="B44:H44"/>
    <mergeCell ref="BE17:BP17"/>
    <mergeCell ref="BE20:BP20"/>
    <mergeCell ref="BE21:BP21"/>
    <mergeCell ref="BE22:BP22"/>
    <mergeCell ref="BE23:BP23"/>
    <mergeCell ref="CG33:CH33"/>
    <mergeCell ref="BE24:BP24"/>
    <mergeCell ref="BE33:BP33"/>
    <mergeCell ref="BE34:BP34"/>
    <mergeCell ref="BE35:BP35"/>
    <mergeCell ref="CG34:CH34"/>
    <mergeCell ref="CG35:CH35"/>
    <mergeCell ref="BQ9:CD9"/>
    <mergeCell ref="CE9:CH9"/>
    <mergeCell ref="BE10:BP10"/>
    <mergeCell ref="BQ10:CC10"/>
    <mergeCell ref="CG23:CH23"/>
    <mergeCell ref="CG24:CH24"/>
    <mergeCell ref="BE12:BP12"/>
    <mergeCell ref="BQ12:CC12"/>
    <mergeCell ref="B13:BC13"/>
    <mergeCell ref="BE13:BP13"/>
    <mergeCell ref="BF5:CE5"/>
    <mergeCell ref="BF6:CE6"/>
    <mergeCell ref="A7:CH7"/>
    <mergeCell ref="A9:A10"/>
    <mergeCell ref="B9:BC10"/>
    <mergeCell ref="BD9:BP9"/>
    <mergeCell ref="CG12:CH12"/>
    <mergeCell ref="BE16:BP16"/>
    <mergeCell ref="BQ16:CC16"/>
    <mergeCell ref="CG13:CH13"/>
    <mergeCell ref="CG10:CH10"/>
    <mergeCell ref="B11:BC11"/>
    <mergeCell ref="BE11:BP11"/>
    <mergeCell ref="BQ11:CC11"/>
    <mergeCell ref="CG11:CH11"/>
    <mergeCell ref="B14:H14"/>
    <mergeCell ref="B15:BC15"/>
    <mergeCell ref="BE15:BP15"/>
    <mergeCell ref="BQ15:CC15"/>
    <mergeCell ref="CG16:CH16"/>
    <mergeCell ref="B12:BC12"/>
    <mergeCell ref="CG17:CH17"/>
    <mergeCell ref="BQ13:CC13"/>
    <mergeCell ref="CG15:CH15"/>
    <mergeCell ref="BE18:BP18"/>
    <mergeCell ref="BQ18:CC18"/>
    <mergeCell ref="CG18:CH18"/>
    <mergeCell ref="CG19:CH19"/>
    <mergeCell ref="CG43:CH43"/>
    <mergeCell ref="CG20:CH20"/>
    <mergeCell ref="CG21:CH21"/>
    <mergeCell ref="CG22:CH22"/>
    <mergeCell ref="BE19:BP19"/>
    <mergeCell ref="BQ19:CC19"/>
    <mergeCell ref="B40:BC40"/>
    <mergeCell ref="BE40:BP40"/>
    <mergeCell ref="B43:BC43"/>
    <mergeCell ref="BE43:BP43"/>
    <mergeCell ref="CG40:CH40"/>
    <mergeCell ref="BQ40:CC40"/>
    <mergeCell ref="B46:BC46"/>
    <mergeCell ref="BE46:BP46"/>
    <mergeCell ref="BQ46:CC46"/>
    <mergeCell ref="A52:CH52"/>
    <mergeCell ref="B42:BC42"/>
    <mergeCell ref="BQ42:CC42"/>
    <mergeCell ref="CG42:CH42"/>
    <mergeCell ref="B45:H45"/>
    <mergeCell ref="A53:CH53"/>
    <mergeCell ref="CG46:CH46"/>
    <mergeCell ref="B47:BC47"/>
    <mergeCell ref="CG47:CH47"/>
    <mergeCell ref="A50:CH50"/>
    <mergeCell ref="A51:CH51"/>
    <mergeCell ref="BE47:BP47"/>
    <mergeCell ref="BQ47:CC47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Яцура О.В.</dc:creator>
  <cp:keywords/>
  <dc:description/>
  <cp:lastModifiedBy>Голубицкая</cp:lastModifiedBy>
  <cp:lastPrinted>2015-01-29T07:11:21Z</cp:lastPrinted>
  <dcterms:created xsi:type="dcterms:W3CDTF">2013-06-13T08:13:56Z</dcterms:created>
  <dcterms:modified xsi:type="dcterms:W3CDTF">2015-01-29T10:50:55Z</dcterms:modified>
  <cp:category/>
  <cp:version/>
  <cp:contentType/>
  <cp:contentStatus/>
</cp:coreProperties>
</file>