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1\ОТЧЕТЫ\ОТЧЕТ ФАС\07 Июля\"/>
    </mc:Choice>
  </mc:AlternateContent>
  <xr:revisionPtr revIDLastSave="0" documentId="13_ncr:1_{60625DC0-D39A-47E2-9116-9E08855AD867}" xr6:coauthVersionLast="45" xr6:coauthVersionMax="45" xr10:uidLastSave="{00000000-0000-0000-0000-000000000000}"/>
  <bookViews>
    <workbookView xWindow="825" yWindow="-120" windowWidth="28095" windowHeight="16440" xr2:uid="{00000000-000D-0000-FFFF-FFFF00000000}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ОТЧЕТ!$A$6:$V$145</definedName>
    <definedName name="_xlnm.Print_Area" localSheetId="0">ОТЧЕТ!$A$1:$V$6</definedName>
    <definedName name="_xlnm.Print_Area" localSheetId="1">'Отчет по конкурентным закупкам'!$A$1:$AA$11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T11" i="2" l="1"/>
  <c r="T10" i="2"/>
  <c r="T9" i="2"/>
  <c r="T8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</calcChain>
</file>

<file path=xl/sharedStrings.xml><?xml version="1.0" encoding="utf-8"?>
<sst xmlns="http://schemas.openxmlformats.org/spreadsheetml/2006/main" count="685" uniqueCount="439">
  <si>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</si>
  <si>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</si>
  <si>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</si>
  <si>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</si>
  <si>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</si>
  <si>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</si>
  <si>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</si>
  <si>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</si>
  <si>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</si>
  <si>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</si>
  <si>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</si>
  <si>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</si>
  <si>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</si>
  <si>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</si>
  <si>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</si>
  <si>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</si>
  <si>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</si>
  <si>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</si>
  <si>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</si>
  <si>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</si>
  <si>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</si>
  <si>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</si>
  <si>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</si>
  <si>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</si>
  <si>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</si>
  <si>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</si>
  <si>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</si>
  <si>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</si>
  <si>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</si>
  <si>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</si>
  <si>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</si>
  <si>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</si>
  <si>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</si>
  <si>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</si>
  <si>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</si>
  <si>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</si>
  <si>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</si>
  <si>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</si>
  <si>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</si>
  <si>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</si>
  <si>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</si>
  <si>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</si>
  <si>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</si>
  <si>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</si>
  <si>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</si>
  <si>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</si>
  <si>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</si>
  <si>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</si>
  <si>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</si>
  <si>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</si>
  <si>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</si>
  <si>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</si>
  <si>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</si>
  <si>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</si>
  <si>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</si>
  <si>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</si>
  <si>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</si>
  <si>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</si>
  <si>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Условная единица</t>
  </si>
  <si>
    <t>Сапрыкин А.В. ИП</t>
  </si>
  <si>
    <t>(16)11-503/417-21</t>
  </si>
  <si>
    <t>2. Вспомогательные материалы</t>
  </si>
  <si>
    <t>КНЯЗЕВ В.А. ИП</t>
  </si>
  <si>
    <t>(16)11-713/418-21</t>
  </si>
  <si>
    <t>9. Техническое обслуживание и текущий ремонт</t>
  </si>
  <si>
    <t>(16)11-503/419-21</t>
  </si>
  <si>
    <t>10. Услуги производственного назначения</t>
  </si>
  <si>
    <t>(16)11-713/421-21</t>
  </si>
  <si>
    <t>(16)11-503/422-21</t>
  </si>
  <si>
    <t>Новичков Д.А. ИП</t>
  </si>
  <si>
    <t>(16)13-503/424-21</t>
  </si>
  <si>
    <t>(16)11-503/425-21</t>
  </si>
  <si>
    <t>Оренбургстат</t>
  </si>
  <si>
    <t>(16)11-713/426-21</t>
  </si>
  <si>
    <t>(16)11-503/428-21</t>
  </si>
  <si>
    <t>ВНИИМ им. Д.И. Менделеева</t>
  </si>
  <si>
    <t>(16)03-609/430-21</t>
  </si>
  <si>
    <t>Мельников Д.А. ИП</t>
  </si>
  <si>
    <t>(16)19-503/433-21</t>
  </si>
  <si>
    <t>(16)11-503/434-21</t>
  </si>
  <si>
    <t>(16)11-503/435-21</t>
  </si>
  <si>
    <t>Российские железные дороги ОАО</t>
  </si>
  <si>
    <t>(16)10-610/437-21</t>
  </si>
  <si>
    <t>(16)11-713/438-21</t>
  </si>
  <si>
    <t>Энергия ООО</t>
  </si>
  <si>
    <t>(16)08-503/439-21</t>
  </si>
  <si>
    <t>(16)08-503/440-21</t>
  </si>
  <si>
    <t>ЦСКС ООО</t>
  </si>
  <si>
    <t>(16)06-709/445-21</t>
  </si>
  <si>
    <t>(16)13-503/446-21</t>
  </si>
  <si>
    <t>Центр дезинфекции ФГУП</t>
  </si>
  <si>
    <t>(16)19-713/447-21</t>
  </si>
  <si>
    <t>(16)13-713/449-21</t>
  </si>
  <si>
    <t>Новые Информационные Технологии ООО</t>
  </si>
  <si>
    <t>(16)13-503/450-21</t>
  </si>
  <si>
    <t>ИЦСБ ООО</t>
  </si>
  <si>
    <t>(16)13-713/451-21</t>
  </si>
  <si>
    <t>Петрова Г.В. ИП</t>
  </si>
  <si>
    <t>(16)08-503/452-21</t>
  </si>
  <si>
    <t>СОГАЗ АО</t>
  </si>
  <si>
    <t>(16)12-802/453-21</t>
  </si>
  <si>
    <t>ЭкспоФорум-Интернэшнл ООО</t>
  </si>
  <si>
    <t>(16)01-901/454-21</t>
  </si>
  <si>
    <t>Техинформ-Компания ЗАО</t>
  </si>
  <si>
    <t>(16)19-703/455-21</t>
  </si>
  <si>
    <t>Дез.Центр ООО</t>
  </si>
  <si>
    <t>(16)01-713/457-21</t>
  </si>
  <si>
    <t>Краснов А.А. ИП</t>
  </si>
  <si>
    <t>(16)02-706/459-21</t>
  </si>
  <si>
    <t>(16)02-706/460-21</t>
  </si>
  <si>
    <t>(16)02-706/461-21</t>
  </si>
  <si>
    <t>Технодром ООО</t>
  </si>
  <si>
    <t>(16)09-703/463-21</t>
  </si>
  <si>
    <t>Реал ООО</t>
  </si>
  <si>
    <t>ОрТеплоСервис ООО</t>
  </si>
  <si>
    <t>(16)10-602/423-21</t>
  </si>
  <si>
    <t>3. Капитальный ремонт</t>
  </si>
  <si>
    <t>СтройИндустрия ООО</t>
  </si>
  <si>
    <t>(16)10-602/429-21</t>
  </si>
  <si>
    <t>штука</t>
  </si>
  <si>
    <t>Комплект</t>
  </si>
  <si>
    <t>ГЕОДЕЗИЧЕСКОЕ ПРЕДПРИЯТИЕ КАДАСТРОВЫЙ ЦЕНТР НЕДВИЖИМОСТИ ООО</t>
  </si>
  <si>
    <t>(16)10-606/416-21</t>
  </si>
  <si>
    <t>ГБУЗ Ташлинская РБ</t>
  </si>
  <si>
    <t>(12)-711/63-21</t>
  </si>
  <si>
    <t>ГАЗКИП ООО</t>
  </si>
  <si>
    <t>(14)05-503/152-21</t>
  </si>
  <si>
    <t>(16)10-606/404-21</t>
  </si>
  <si>
    <t>Интерфакт ООО</t>
  </si>
  <si>
    <t>(16)10-602/415-21</t>
  </si>
  <si>
    <t>СпецИнКом ООО</t>
  </si>
  <si>
    <t>(16)10-602/448-21</t>
  </si>
  <si>
    <t>ВИННЕР ООО</t>
  </si>
  <si>
    <t>(16)01-506/414-21</t>
  </si>
  <si>
    <t>(14)05-503/131-21</t>
  </si>
  <si>
    <t>4. Приобретение оборудования</t>
  </si>
  <si>
    <t>МБ-строй ООО</t>
  </si>
  <si>
    <t>(14)05-503/150-21</t>
  </si>
  <si>
    <t>ЦСМ Оренбургский, ФБУ</t>
  </si>
  <si>
    <t>(06)07-609/187-21</t>
  </si>
  <si>
    <t>Технология ООО</t>
  </si>
  <si>
    <t>(16)13-503/427-21</t>
  </si>
  <si>
    <t>Династия ООО</t>
  </si>
  <si>
    <t>(11)04-711/56-21</t>
  </si>
  <si>
    <t>ГБУЗ Новосергиевская РБ</t>
  </si>
  <si>
    <t>(12)-711/62-21</t>
  </si>
  <si>
    <t>Партнёр СК ООО</t>
  </si>
  <si>
    <t>(16)13-503/432-21</t>
  </si>
  <si>
    <t>ОТС ООО</t>
  </si>
  <si>
    <t>(16)11-713/410-21</t>
  </si>
  <si>
    <t>ОРЬТЕХЦЕНТР Компания ООО</t>
  </si>
  <si>
    <t>(08)02-610/110-21</t>
  </si>
  <si>
    <t>РУСДОРЗНАК ООО</t>
  </si>
  <si>
    <t>(16)09-503/444-21</t>
  </si>
  <si>
    <t>ГАЗКОМПЛЕКТ МОСКВА ООО</t>
  </si>
  <si>
    <t>(16)11-503/443-21</t>
  </si>
  <si>
    <t>ПРОФИСВАРКА ООО</t>
  </si>
  <si>
    <t>(14)05-503/153-21</t>
  </si>
  <si>
    <t>Веха ООО</t>
  </si>
  <si>
    <t>(03)14-503/92-21</t>
  </si>
  <si>
    <t>(08)20-503/106-21</t>
  </si>
  <si>
    <t>Гееомаш-Центр ООО</t>
  </si>
  <si>
    <t>(16)19-503/442-21</t>
  </si>
  <si>
    <t>АЛЬЯНС ООО</t>
  </si>
  <si>
    <t>(14)05-503/154-21</t>
  </si>
  <si>
    <t>НАКС-ПФО ООО</t>
  </si>
  <si>
    <t>(16)11-713/436-21</t>
  </si>
  <si>
    <t>(14)05-503/162-21</t>
  </si>
  <si>
    <t>ГазКИП ООО</t>
  </si>
  <si>
    <t>(14)05-503/161-21</t>
  </si>
  <si>
    <t>ББСМП ГБУЗ</t>
  </si>
  <si>
    <t>(03)07-711/98-21</t>
  </si>
  <si>
    <t>СТАНКОМЕТ ООО</t>
  </si>
  <si>
    <t>(14)05-503/155-21</t>
  </si>
  <si>
    <t>АДЛ КОМПАНИЯ ООО</t>
  </si>
  <si>
    <t>(14)05-503/156-21</t>
  </si>
  <si>
    <t>АТЛАНТ ООО</t>
  </si>
  <si>
    <t>(14)05-503/151-21</t>
  </si>
  <si>
    <t>условная единица</t>
  </si>
  <si>
    <t>(02)07-711/74-21</t>
  </si>
  <si>
    <t>ИП Федосеев В.К.</t>
  </si>
  <si>
    <t>(02)01-703/76-21</t>
  </si>
  <si>
    <t>ИП Шайхуллин Раиль Наильевич</t>
  </si>
  <si>
    <t>(02)09-503/77-21</t>
  </si>
  <si>
    <t>АО Гипрониигаз НИПИ Саратов</t>
  </si>
  <si>
    <t>(02)08-703/79-21</t>
  </si>
  <si>
    <t>(02)18-503/80-21</t>
  </si>
  <si>
    <t>ООО Энергосервис</t>
  </si>
  <si>
    <t>(02)08-901/81-21</t>
  </si>
  <si>
    <t>РИА ГУП Оренбуржье</t>
  </si>
  <si>
    <t>(02)01-706/82-21</t>
  </si>
  <si>
    <t>ФГУП СПО Аналитприбор</t>
  </si>
  <si>
    <t>(02)08-609/83-21</t>
  </si>
  <si>
    <t>ЗАО Темп-97</t>
  </si>
  <si>
    <t>(02)16-503/84-21</t>
  </si>
  <si>
    <t>Ефимов А.М. ИП</t>
  </si>
  <si>
    <t>(03)08-503/101-21</t>
  </si>
  <si>
    <t>Беляев В.С. ИП</t>
  </si>
  <si>
    <t>(03)14-703/99-21</t>
  </si>
  <si>
    <t>РУСМЕДСЕРВИС ООО</t>
  </si>
  <si>
    <t>(03)07-503/97-21</t>
  </si>
  <si>
    <t>Веха-Оренбург ООО</t>
  </si>
  <si>
    <t>(03)14-503/95-21</t>
  </si>
  <si>
    <t>БСМП г.Новотроицка ГАУЗ</t>
  </si>
  <si>
    <t>(04)21-711/97-21</t>
  </si>
  <si>
    <t>ДОН НПП ООО</t>
  </si>
  <si>
    <t>(04)08-713/99-21</t>
  </si>
  <si>
    <t>Мир инструмента ТД ООО</t>
  </si>
  <si>
    <t>(04)08-503/104-21</t>
  </si>
  <si>
    <t>Горшенин С.Ю. ИП</t>
  </si>
  <si>
    <t>(04)11-503/105-21</t>
  </si>
  <si>
    <t>Главицкая И.В. ИП</t>
  </si>
  <si>
    <t>(04)11-503/107-21</t>
  </si>
  <si>
    <t>НСТКА  ООО</t>
  </si>
  <si>
    <t>(04)10-503/108-21</t>
  </si>
  <si>
    <t>Снимщиков К.С. ИП</t>
  </si>
  <si>
    <t>(06)11-503/184-21</t>
  </si>
  <si>
    <t>Копи плюс ООО</t>
  </si>
  <si>
    <t>(06)11-503/185-21</t>
  </si>
  <si>
    <t>ВИТАМИН + ООО</t>
  </si>
  <si>
    <t>(06)09-503/186-21</t>
  </si>
  <si>
    <t>УМИТЦ ООО</t>
  </si>
  <si>
    <t>(06)09-711/188-21</t>
  </si>
  <si>
    <t>ЦРБ Беляевская ГБУЗ</t>
  </si>
  <si>
    <t>(06)09-711/189-21</t>
  </si>
  <si>
    <t>Хозбытсервис ООО</t>
  </si>
  <si>
    <t>(06)09-711/191-21</t>
  </si>
  <si>
    <t>Саракташская районная больница ГБУЗ</t>
  </si>
  <si>
    <t>(06)09-711/192-21</t>
  </si>
  <si>
    <t>метр квадратный</t>
  </si>
  <si>
    <t>СЕЛЕНИТ ООО</t>
  </si>
  <si>
    <t>(06)11-503/194-21</t>
  </si>
  <si>
    <t>Автотрейд ООО</t>
  </si>
  <si>
    <t>(08)20-503/107-21</t>
  </si>
  <si>
    <t>Ормед ООО</t>
  </si>
  <si>
    <t>(08)24-503/108-21</t>
  </si>
  <si>
    <t>ПРОФВЕНТИЛЯЦИЯ ООО</t>
  </si>
  <si>
    <t>(08)24-503/109-21</t>
  </si>
  <si>
    <t>Брандмастер ООО</t>
  </si>
  <si>
    <t>(08)09-707/112-21</t>
  </si>
  <si>
    <t>Фаренгейт Сервисмебель ООО</t>
  </si>
  <si>
    <t>(08)24-503/113-21</t>
  </si>
  <si>
    <t>кубический метр</t>
  </si>
  <si>
    <t>Римит ООО</t>
  </si>
  <si>
    <t>(08)24-503/114-21</t>
  </si>
  <si>
    <t>Авторемонтный завод ООО</t>
  </si>
  <si>
    <t>(08)20-703/116-21</t>
  </si>
  <si>
    <t>СДТТ Г. ОРЕНБУРГА МАУДО</t>
  </si>
  <si>
    <t>(08)07-712/117-21</t>
  </si>
  <si>
    <t>Алекс-Сервис ООО</t>
  </si>
  <si>
    <t>(08)10-703/119-21</t>
  </si>
  <si>
    <t>АКОНИТ ООО</t>
  </si>
  <si>
    <t>(10)11-506/79-21</t>
  </si>
  <si>
    <t>Стрельников Владимир Сергеевич ИП</t>
  </si>
  <si>
    <t>(10)11-506/80-21</t>
  </si>
  <si>
    <t>(10)12-3/83-21</t>
  </si>
  <si>
    <t>Центр гигиены и эпидемиологии в Оренбургской области</t>
  </si>
  <si>
    <t>(10)15-703/86-21</t>
  </si>
  <si>
    <t>Группа Фокс ООО</t>
  </si>
  <si>
    <t>(10)11-711/88-21</t>
  </si>
  <si>
    <t>(10)19-506/87-21</t>
  </si>
  <si>
    <t>(10)19-506/89-21</t>
  </si>
  <si>
    <t>(10)19-506/90-21</t>
  </si>
  <si>
    <t>Газовые и тепловые системы ООО</t>
  </si>
  <si>
    <t xml:space="preserve">ООО "Юркон" </t>
  </si>
  <si>
    <t>(10)19-506/91-21</t>
  </si>
  <si>
    <t>Бычков Антон Сергеевич ИП</t>
  </si>
  <si>
    <t>(10)11-711/92-21</t>
  </si>
  <si>
    <t>ООО "Прометей"</t>
  </si>
  <si>
    <t>(10)02-608/94-21</t>
  </si>
  <si>
    <t>Переволоцкая районная больница ГБУЗ</t>
  </si>
  <si>
    <t>(09)16-711/129-21</t>
  </si>
  <si>
    <t>Оренбургская областная клиническая психиатрическая больница № 1"</t>
  </si>
  <si>
    <t>(09)16-711/127-21</t>
  </si>
  <si>
    <t>Центр дезинфекции в Оренбургской области, г.Оренбург ФГУП</t>
  </si>
  <si>
    <t>(09)16-711/119-21</t>
  </si>
  <si>
    <t>ЭкоРесурс ООО</t>
  </si>
  <si>
    <t>(09)16-605/115-21</t>
  </si>
  <si>
    <t>РОДОС НПФ ООО</t>
  </si>
  <si>
    <t>(09)15-713/121-21</t>
  </si>
  <si>
    <t>(09)15-703/123-21</t>
  </si>
  <si>
    <t>ОРЕНБУРГГАЗАВТО ООО</t>
  </si>
  <si>
    <t>(09)14-713/120-21</t>
  </si>
  <si>
    <t>Интертрейдинг-Оренбург ООО</t>
  </si>
  <si>
    <t>(09)14-713/113-21</t>
  </si>
  <si>
    <t>АБС МАРКЕТ ООО</t>
  </si>
  <si>
    <t>(09)10-713/125-21</t>
  </si>
  <si>
    <t>ОРБК №3 АО</t>
  </si>
  <si>
    <t>(09)08-503/130-21</t>
  </si>
  <si>
    <t>ШИШАЦКИЙ С.В. ИП</t>
  </si>
  <si>
    <t>(09)08-503/122-21</t>
  </si>
  <si>
    <t>Смеситель для КЭС Сакмарского района</t>
  </si>
  <si>
    <t>Мир сантехники ООО</t>
  </si>
  <si>
    <t>(09)08-503/117-21</t>
  </si>
  <si>
    <t>Кривко О.Н. ИП</t>
  </si>
  <si>
    <t>(09)08-503/114-21</t>
  </si>
  <si>
    <t>Минимакс-Оренбург ООО</t>
  </si>
  <si>
    <t>(09)08-503/111-21</t>
  </si>
  <si>
    <t>(09)08-503/110-21</t>
  </si>
  <si>
    <t>Оренбургские каникулы ООДОО</t>
  </si>
  <si>
    <t>(09)05-712/112-21</t>
  </si>
  <si>
    <t>ПромТехника ООО</t>
  </si>
  <si>
    <t>(11)01-703/55-21</t>
  </si>
  <si>
    <t>Редакция газеты "Илецкая Защита"-Соль-Илецкий филиал ГУП "РИА "Оренбуржье" 461505, Оренбургская обл</t>
  </si>
  <si>
    <t xml:space="preserve">(11)02-706/57-21
</t>
  </si>
  <si>
    <t>Энергоучет-СТМ ООО</t>
  </si>
  <si>
    <t>(11)11-708/58-21</t>
  </si>
  <si>
    <t>Ситилинк ООО</t>
  </si>
  <si>
    <t>(11)01-503/59-21</t>
  </si>
  <si>
    <t>ВИТ-ТЕХГАЗ ПО ООО</t>
  </si>
  <si>
    <t>(11)05-503/60-21</t>
  </si>
  <si>
    <t>Реформат ООО</t>
  </si>
  <si>
    <t>(12)-503/60-21</t>
  </si>
  <si>
    <t>Килограмм</t>
  </si>
  <si>
    <t>5. Страхование</t>
  </si>
  <si>
    <t>Оказание услуг: предоставление статистической информации</t>
  </si>
  <si>
    <t>Оказание услуг: согласование проектной документации</t>
  </si>
  <si>
    <t>Оказание услуг: снижение кадастровой стоимости объектов недвиимости</t>
  </si>
  <si>
    <t>Оказание услуг: заключительная дезинфекция</t>
  </si>
  <si>
    <t>Оказание услуг: размещение в гостинице</t>
  </si>
  <si>
    <t>Оказание услуг: дезинфекция</t>
  </si>
  <si>
    <t>Оказание услуг: производство сюжета о лаборатории метрологии</t>
  </si>
  <si>
    <t>Оказание услуг: производство сюжета о замене задвижки</t>
  </si>
  <si>
    <t>Оказание услуг: производство фотосъемки о работах по замене задвижки и лаборатории</t>
  </si>
  <si>
    <t>Оказание услуг: Проведение медицинских осмотров и консультаций</t>
  </si>
  <si>
    <t>Оказание услуг: Изготовление полиграфической продукции</t>
  </si>
  <si>
    <t>Оказание услуг: Поверка средств измерения</t>
  </si>
  <si>
    <t>Оказание услуг: Аттестация технологий сварки</t>
  </si>
  <si>
    <t>Оказание услуг: Услуги по проведению медицинских осмотров и консультаций</t>
  </si>
  <si>
    <t>Оказание услуг: по поверке средств индивидуальной защиты</t>
  </si>
  <si>
    <t>Оказание услуг: по размещению информации в СМИ</t>
  </si>
  <si>
    <t>Оказание услуг: по поверке газоанализаторов</t>
  </si>
  <si>
    <t>Оказание услуг: Предварительный мед.осмотр</t>
  </si>
  <si>
    <t>Оказание услуг: испытания средств защиты</t>
  </si>
  <si>
    <t>Оказание услуг: проведение предварительных и периодических мед. осмотров</t>
  </si>
  <si>
    <t>Оказание услуг: стирка спецодежды</t>
  </si>
  <si>
    <t>Оказание услуг: проведение периодического медицинского осмотра</t>
  </si>
  <si>
    <t>Оказание услуг: по заправке и обслуживанию огнетушителей</t>
  </si>
  <si>
    <t>Оказание услуг: по организации отдыха детей и их оздоровления</t>
  </si>
  <si>
    <t>Оказание услуг: по проверке технического состояния транспортного средства</t>
  </si>
  <si>
    <t>Оказание услуг: оказание услуг по дезинфекции</t>
  </si>
  <si>
    <t>Оказание услуг: по проведению производственного контроля</t>
  </si>
  <si>
    <t>Выполнение работ: по неразрушающему (радиографическому) контролю сварных соедине</t>
  </si>
  <si>
    <t>Оказание услуг: Предрейсовый медосмотр водителей</t>
  </si>
  <si>
    <t>Оказание услуг: Проведение обязательного психиатрического освидетельствования</t>
  </si>
  <si>
    <t>Оказание услуг: Заключительная дизинфенкция</t>
  </si>
  <si>
    <t>Оказание услуг: Сбор, обезвреживани, утилизация, обработка отходов производства и потребления</t>
  </si>
  <si>
    <t>Оказание услуг: Оздоровление и отдых детей сотрудников фмлмлала</t>
  </si>
  <si>
    <t>Оказание услуг: по информационному обслуживанию (объявления в газете)</t>
  </si>
  <si>
    <t>Оказание услуг: по проведению проверки реализации методик измерений узла учета газа</t>
  </si>
  <si>
    <t>Поставка товаров: запасные части для автомобилей</t>
  </si>
  <si>
    <t>Поставка товаров: 1С:КП ПРОФ на 12 месяцев</t>
  </si>
  <si>
    <t>Поставка товаров: фоторамки</t>
  </si>
  <si>
    <t>Поставка товаров: комплектующие к компьютерному оборудованию</t>
  </si>
  <si>
    <t>Поставка товаров: ПО и лицензии</t>
  </si>
  <si>
    <t>Поставка товаров: маски многоразовые</t>
  </si>
  <si>
    <t>Поставка товаров: Контрольно-измерительное оборудование и комплектующие к ним</t>
  </si>
  <si>
    <t>Поставка товаров: Запасные части к станциям катодной защиты</t>
  </si>
  <si>
    <t>Поставка товаров: Расходные материалы для оргтехники</t>
  </si>
  <si>
    <t>Поставка товаров: Элементы питания</t>
  </si>
  <si>
    <t>Поставка товаров: Дорожные знаки</t>
  </si>
  <si>
    <t>Поставка товаров: Запчасти для автотранспорта</t>
  </si>
  <si>
    <t>Поставка товаров: Шнеки</t>
  </si>
  <si>
    <t>Поставка товаров: Затвор дисковый</t>
  </si>
  <si>
    <t>Поставка товаров: Краны под манометр</t>
  </si>
  <si>
    <t>Поставка товаров: поставка строительных материалов</t>
  </si>
  <si>
    <t>штука, килограмм</t>
  </si>
  <si>
    <t>1725,36 штука, 40,32 килограмм</t>
  </si>
  <si>
    <t>Поставка товаров: крепежных изделий</t>
  </si>
  <si>
    <t>штука, килограмм, метр</t>
  </si>
  <si>
    <t>6637,81 штука, 79,9 килограмм, 37,6 метр</t>
  </si>
  <si>
    <t>Поставка товаров: зап.частей  для автотранспота</t>
  </si>
  <si>
    <t>Поставка товаров: пластиковая перегородка</t>
  </si>
  <si>
    <t>Поставка товаров: дезинфицирующие таблетки Фарма Хлор</t>
  </si>
  <si>
    <t>Поставка товаров: автозапчасти</t>
  </si>
  <si>
    <t>Поставка товаров: Аккумуляторы</t>
  </si>
  <si>
    <t>Поставка товаров: Сопло</t>
  </si>
  <si>
    <t xml:space="preserve">Поставка товаров: Насос циркуляционный,Бак расширительный, Подводка воды </t>
  </si>
  <si>
    <t>Поставка товаров: Тахограф</t>
  </si>
  <si>
    <t>Поставка товаров: мебель</t>
  </si>
  <si>
    <t>Поставка товаров: печати, штампы</t>
  </si>
  <si>
    <t>Поставка товаров: аппарат для измерения артериального давления</t>
  </si>
  <si>
    <t>Поставка товаров: полотно геотекстильное</t>
  </si>
  <si>
    <t>штука, комплект, метр</t>
  </si>
  <si>
    <t>119,34 штука, 3,12 комплект, 3,9 метр</t>
  </si>
  <si>
    <t>Поставка товаров: медицинских изделий</t>
  </si>
  <si>
    <t>Поставка товаров: кресло офисное</t>
  </si>
  <si>
    <t>Поставка товаров: песчано-гравийной смеси</t>
  </si>
  <si>
    <t>Поставка товаров: конвертов</t>
  </si>
  <si>
    <t>Поставка товаров: доски магнитно-маркерной</t>
  </si>
  <si>
    <t>Поставка товаров:  хозяйственных товаров</t>
  </si>
  <si>
    <t>Поставка товаров: Комплекта монтажного ДУ 32</t>
  </si>
  <si>
    <t>Поставка товаров: сантехнического оборудования</t>
  </si>
  <si>
    <t>Поставка товаров: Материалы для ремонта крыши административного здания</t>
  </si>
  <si>
    <t>Штука, Метр</t>
  </si>
  <si>
    <t>14,2 Штука, 56,8 Метр</t>
  </si>
  <si>
    <t>Поставка товаров: Крепежные изделия</t>
  </si>
  <si>
    <t>Штука, Килограмм</t>
  </si>
  <si>
    <t>868,62 Штука, 0,62 Килограмм</t>
  </si>
  <si>
    <t>Поставка товаров: Материалы для ремонтных работ на базе филиала</t>
  </si>
  <si>
    <t>Поставка товаров: для ремонта переносного электроинструмента и электросетевых удленителей</t>
  </si>
  <si>
    <t>Поставка товаров: Для ремонта канализационной станции в филиале</t>
  </si>
  <si>
    <t>Поставка товаров: внешнего диска</t>
  </si>
  <si>
    <t>Поставка товаров: конверты немаркированные</t>
  </si>
  <si>
    <t>Поставка товаров: Краны шаровые стальные для газопроводов</t>
  </si>
  <si>
    <t xml:space="preserve">Выполнение работ: по разработке проекта по объекту:  «Газопровод к объектам: крышные котельные жилых домов №1, 2, 3, 4 г. Оренбург, ул. Ткачева, кадастровый номер земельного участка56:44:328001:88» </t>
  </si>
  <si>
    <t>Выполнение работ: по разработке проекта по объекту: «Газопровод к объекту: здание ресторана г. Оренбург, ул.Советская/Пролетарская/Кирова,№36/21/17»</t>
  </si>
  <si>
    <t>Выполнение работ: Работы землеустроительные</t>
  </si>
  <si>
    <t>Выполнение работ: Выполнение комплекса работ по устройству газопроводов</t>
  </si>
  <si>
    <t xml:space="preserve">Выполнение работ: Работы по капитальному строительству </t>
  </si>
  <si>
    <t>Выполнение работ: Работа по текущему ремонту оборудования котельной</t>
  </si>
  <si>
    <t>Выполнение работ: Работы по благоустройству территории</t>
  </si>
  <si>
    <t>Поставка товаров: сплит-систем</t>
  </si>
  <si>
    <t>Поставка товаров: Котлы газовые</t>
  </si>
  <si>
    <t>Поставка товаров: Сварочное оборудование</t>
  </si>
  <si>
    <t>Штука, Комплект</t>
  </si>
  <si>
    <t>3,18 Штука, 0,53 Комплект</t>
  </si>
  <si>
    <t>Поставка товаров: Крепи траншейные</t>
  </si>
  <si>
    <t>Поставка товаров: Станок токарный винторезный</t>
  </si>
  <si>
    <t>Поставка товаров: тонометров</t>
  </si>
  <si>
    <t>Поставка товаров: климатического оборудования</t>
  </si>
  <si>
    <t>Поставка товаров: регуляторы РДБК 1-50</t>
  </si>
  <si>
    <t>Оказание услуг: страхование гражданской ответственности членов саморегулируемой организации</t>
  </si>
  <si>
    <t>Оказание услуг: ремонт компьютерной техники</t>
  </si>
  <si>
    <t>Оказание услуг: технический осмотр транспортных средств</t>
  </si>
  <si>
    <t>Оказание услуг: ремонт автомобиля</t>
  </si>
  <si>
    <t>Оказание услуг: поверка и калибровка средств измерений</t>
  </si>
  <si>
    <t xml:space="preserve">Оказание услуг: ремонт электроинстумента и бензоинструмента </t>
  </si>
  <si>
    <t>Оказание услуг: по сервисному обслуживанию и ремонту оргтехники</t>
  </si>
  <si>
    <t>Оказание услуг: по ремонту аппаратуры нахождения трасс и повреждения изоляции</t>
  </si>
  <si>
    <t>Оказание услуг: техническое обслуживание и ремонт автотранспортных средств</t>
  </si>
  <si>
    <t>Оказание услуг: Ремонт контроллеров</t>
  </si>
  <si>
    <t>Оказание услуг: по ремонту и техническому обслуживанию автомобиля филиала</t>
  </si>
  <si>
    <t>Оказание услуг: по ремонту источника бесперебойного питания</t>
  </si>
  <si>
    <t>Оказание услуг: Ремонт газоанализаторов</t>
  </si>
  <si>
    <t>Оказание услуг: Ремонт ГБО</t>
  </si>
  <si>
    <t>Оказание услуг: Техническое обслуживание автомобиля</t>
  </si>
  <si>
    <t>Оказание услуг: Ремонт копировальной множественной техники</t>
  </si>
  <si>
    <t>Оказание услуг: по ТО и ремонту оргтехники (принтеров)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</si>
</sst>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9" formatCode="dd/mm/yy;@"/>
    <numFmt numFmtId="170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164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166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6" fontId="9" fillId="7" borderId="3" xfId="0" applyNumberFormat="1" applyFont="1" applyFill="1" applyBorder="1" applyAlignment="1" applyProtection="1">
      <alignment horizontal="center" vertical="center" wrapText="1"/>
    </xf>
    <xf numFmtId="167" fontId="5" fillId="5" borderId="3" xfId="9" applyNumberFormat="1" applyFont="1" applyFill="1" applyBorder="1" applyAlignment="1" applyProtection="1">
      <alignment horizontal="center" vertical="center" wrapText="1"/>
    </xf>
    <xf numFmtId="170" fontId="5" fillId="5" borderId="3" xfId="9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9" fillId="9" borderId="4" xfId="0" applyNumberFormat="1" applyFont="1" applyFill="1" applyBorder="1" applyAlignment="1">
      <alignment horizontal="left" vertical="center"/>
    </xf>
    <xf numFmtId="166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S145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B5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25.85546875" style="20" customWidth="1"/>
    <col min="17" max="17" width="13" style="21" customWidth="1"/>
    <col min="18" max="18" width="11" style="20" customWidth="1"/>
    <col min="19" max="19" width="10.28515625" style="21" customWidth="1"/>
    <col min="20" max="20" width="11" style="21" customWidth="1"/>
    <col min="21" max="21" width="15.28515625" style="20" customWidth="1"/>
    <col min="22" max="22" width="15.140625" style="20" customWidth="1"/>
    <col min="23" max="16384" width="9.140625" style="13"/>
  </cols>
  <sheetData>
    <row r="1" spans="1:22" s="11" customFormat="1" ht="11.25" customHeight="1" x14ac:dyDescent="0.2">
      <c r="A1" s="27" t="s">
        <v>0</v>
      </c>
      <c r="B1" s="27" t="s">
        <v>26</v>
      </c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 t="s">
        <v>2</v>
      </c>
      <c r="Q1" s="31" t="s">
        <v>56</v>
      </c>
      <c r="R1" s="27" t="s">
        <v>55</v>
      </c>
      <c r="S1" s="32" t="s">
        <v>53</v>
      </c>
      <c r="T1" s="32" t="s">
        <v>54</v>
      </c>
      <c r="U1" s="27" t="s">
        <v>4</v>
      </c>
      <c r="V1" s="27" t="s">
        <v>31</v>
      </c>
    </row>
    <row r="2" spans="1:22" s="11" customFormat="1" ht="11.25" customHeight="1" x14ac:dyDescent="0.2">
      <c r="A2" s="27"/>
      <c r="B2" s="27"/>
      <c r="C2" s="28" t="s">
        <v>57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7" t="s">
        <v>6</v>
      </c>
      <c r="O2" s="27"/>
      <c r="P2" s="27"/>
      <c r="Q2" s="31"/>
      <c r="R2" s="27"/>
      <c r="S2" s="32"/>
      <c r="T2" s="32"/>
      <c r="U2" s="27"/>
      <c r="V2" s="27"/>
    </row>
    <row r="3" spans="1:22" s="11" customFormat="1" x14ac:dyDescent="0.2">
      <c r="A3" s="27"/>
      <c r="B3" s="27"/>
      <c r="C3" s="27" t="s">
        <v>7</v>
      </c>
      <c r="D3" s="27"/>
      <c r="E3" s="27"/>
      <c r="F3" s="27"/>
      <c r="G3" s="27"/>
      <c r="H3" s="27"/>
      <c r="I3" s="27"/>
      <c r="J3" s="27"/>
      <c r="K3" s="27"/>
      <c r="L3" s="27"/>
      <c r="M3" s="29" t="s">
        <v>24</v>
      </c>
      <c r="N3" s="27"/>
      <c r="O3" s="27"/>
      <c r="P3" s="27"/>
      <c r="Q3" s="31"/>
      <c r="R3" s="27"/>
      <c r="S3" s="32"/>
      <c r="T3" s="32"/>
      <c r="U3" s="27"/>
      <c r="V3" s="27"/>
    </row>
    <row r="4" spans="1:22" s="11" customFormat="1" x14ac:dyDescent="0.2">
      <c r="A4" s="27"/>
      <c r="B4" s="27"/>
      <c r="C4" s="27" t="s">
        <v>8</v>
      </c>
      <c r="D4" s="27"/>
      <c r="E4" s="27"/>
      <c r="F4" s="27" t="s">
        <v>9</v>
      </c>
      <c r="G4" s="27"/>
      <c r="H4" s="27"/>
      <c r="I4" s="27" t="s">
        <v>10</v>
      </c>
      <c r="J4" s="27"/>
      <c r="K4" s="27" t="s">
        <v>11</v>
      </c>
      <c r="L4" s="27"/>
      <c r="M4" s="29"/>
      <c r="N4" s="29" t="s">
        <v>12</v>
      </c>
      <c r="O4" s="30" t="s">
        <v>25</v>
      </c>
      <c r="P4" s="27"/>
      <c r="Q4" s="31"/>
      <c r="R4" s="27"/>
      <c r="S4" s="32"/>
      <c r="T4" s="32"/>
      <c r="U4" s="27"/>
      <c r="V4" s="27"/>
    </row>
    <row r="5" spans="1:22" s="11" customFormat="1" ht="58.5" x14ac:dyDescent="0.2">
      <c r="A5" s="27"/>
      <c r="B5" s="27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29"/>
      <c r="N5" s="29"/>
      <c r="O5" s="30"/>
      <c r="P5" s="27"/>
      <c r="Q5" s="31"/>
      <c r="R5" s="27"/>
      <c r="S5" s="32"/>
      <c r="T5" s="32"/>
      <c r="U5" s="27"/>
      <c r="V5" s="27"/>
    </row>
    <row r="6" spans="1:22" s="11" customFormat="1" x14ac:dyDescent="0.2">
      <c r="A6" s="14">
        <v>1</v>
      </c>
      <c r="B6" s="22">
        <f>A6+1</f>
        <v>2</v>
      </c>
      <c r="C6" s="22">
        <f t="shared" ref="C6:P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>
        <f t="shared" si="0"/>
        <v>15</v>
      </c>
      <c r="P6" s="24">
        <f t="shared" si="0"/>
        <v>16</v>
      </c>
      <c r="Q6" s="24">
        <f t="shared" ref="Q6" si="1">P6+1</f>
        <v>17</v>
      </c>
      <c r="R6" s="24">
        <f t="shared" ref="R6" si="2">Q6+1</f>
        <v>18</v>
      </c>
      <c r="S6" s="24">
        <f t="shared" ref="S6" si="3">R6+1</f>
        <v>19</v>
      </c>
      <c r="T6" s="24">
        <f t="shared" ref="T6" si="4">S6+1</f>
        <v>20</v>
      </c>
      <c r="U6" s="24">
        <f t="shared" ref="U6" si="5">T6+1</f>
        <v>21</v>
      </c>
      <c r="V6" s="24">
        <f t="shared" ref="V6" si="6">U6+1</f>
        <v>22</v>
      </c>
    </row>
    <row r="7" spans="1:22" s="39" customFormat="1" x14ac:dyDescent="0.2">
      <c r="A7" s="37"/>
      <c r="B7" s="38" t="s">
        <v>66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22.5" outlineLevel="1" x14ac:dyDescent="0.2">
      <c r="A8" s="19">
        <f t="shared" ref="A8:A72" si="7">A7+1</f>
        <v>1</v>
      </c>
      <c r="B8" s="18">
        <v>44384.410717592589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5" t="s">
        <v>315</v>
      </c>
      <c r="Q8" s="26">
        <v>0.28599999999999998</v>
      </c>
      <c r="R8" s="17" t="s">
        <v>58</v>
      </c>
      <c r="S8" s="25">
        <v>0.27</v>
      </c>
      <c r="T8" s="16">
        <v>7.7219999999999997E-2</v>
      </c>
      <c r="U8" s="16" t="s">
        <v>72</v>
      </c>
      <c r="V8" s="16" t="s">
        <v>73</v>
      </c>
    </row>
    <row r="9" spans="1:22" ht="33.75" outlineLevel="1" x14ac:dyDescent="0.2">
      <c r="A9" s="19">
        <f t="shared" si="7"/>
        <v>2</v>
      </c>
      <c r="B9" s="18">
        <v>44389.600381944445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5" t="s">
        <v>316</v>
      </c>
      <c r="Q9" s="26">
        <v>48.864609999999999</v>
      </c>
      <c r="R9" s="17" t="s">
        <v>58</v>
      </c>
      <c r="S9" s="25">
        <v>1</v>
      </c>
      <c r="T9" s="16">
        <v>48.864609999999999</v>
      </c>
      <c r="U9" s="16" t="s">
        <v>81</v>
      </c>
      <c r="V9" s="16" t="s">
        <v>82</v>
      </c>
    </row>
    <row r="10" spans="1:22" ht="33.75" outlineLevel="1" x14ac:dyDescent="0.2">
      <c r="A10" s="19">
        <f t="shared" si="7"/>
        <v>3</v>
      </c>
      <c r="B10" s="18">
        <v>44391.675995370373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5" t="s">
        <v>317</v>
      </c>
      <c r="Q10" s="26">
        <v>75</v>
      </c>
      <c r="R10" s="17" t="s">
        <v>58</v>
      </c>
      <c r="S10" s="25">
        <v>0.73</v>
      </c>
      <c r="T10" s="16">
        <v>54.75</v>
      </c>
      <c r="U10" s="16" t="s">
        <v>87</v>
      </c>
      <c r="V10" s="16" t="s">
        <v>88</v>
      </c>
    </row>
    <row r="11" spans="1:22" ht="22.5" outlineLevel="1" x14ac:dyDescent="0.2">
      <c r="A11" s="19">
        <f t="shared" si="7"/>
        <v>4</v>
      </c>
      <c r="B11" s="18">
        <v>44396.387314814812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5" t="s">
        <v>318</v>
      </c>
      <c r="Q11" s="26">
        <v>10.68</v>
      </c>
      <c r="R11" s="17" t="s">
        <v>58</v>
      </c>
      <c r="S11" s="25">
        <v>1</v>
      </c>
      <c r="T11" s="16">
        <v>10.68</v>
      </c>
      <c r="U11" s="16" t="s">
        <v>90</v>
      </c>
      <c r="V11" s="16" t="s">
        <v>91</v>
      </c>
    </row>
    <row r="12" spans="1:22" ht="22.5" outlineLevel="1" x14ac:dyDescent="0.2">
      <c r="A12" s="19">
        <f t="shared" si="7"/>
        <v>5</v>
      </c>
      <c r="B12" s="18">
        <v>44403.73265046296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5" t="s">
        <v>319</v>
      </c>
      <c r="Q12" s="26">
        <v>63.6</v>
      </c>
      <c r="R12" s="17" t="s">
        <v>58</v>
      </c>
      <c r="S12" s="25">
        <v>0.73</v>
      </c>
      <c r="T12" s="16">
        <v>46.427999999999997</v>
      </c>
      <c r="U12" s="16" t="s">
        <v>101</v>
      </c>
      <c r="V12" s="16" t="s">
        <v>102</v>
      </c>
    </row>
    <row r="13" spans="1:22" ht="22.5" outlineLevel="1" x14ac:dyDescent="0.2">
      <c r="A13" s="19">
        <f t="shared" si="7"/>
        <v>6</v>
      </c>
      <c r="B13" s="18">
        <v>44404.656273148146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5" t="s">
        <v>320</v>
      </c>
      <c r="Q13" s="26">
        <v>7.8</v>
      </c>
      <c r="R13" s="17" t="s">
        <v>58</v>
      </c>
      <c r="S13" s="25">
        <v>0.73</v>
      </c>
      <c r="T13" s="16">
        <v>5.694</v>
      </c>
      <c r="U13" s="16" t="s">
        <v>105</v>
      </c>
      <c r="V13" s="16" t="s">
        <v>106</v>
      </c>
    </row>
    <row r="14" spans="1:22" ht="33.75" outlineLevel="1" x14ac:dyDescent="0.2">
      <c r="A14" s="19">
        <f t="shared" si="7"/>
        <v>7</v>
      </c>
      <c r="B14" s="18">
        <v>44405.651550925926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5" t="s">
        <v>321</v>
      </c>
      <c r="Q14" s="26">
        <v>11</v>
      </c>
      <c r="R14" s="17" t="s">
        <v>58</v>
      </c>
      <c r="S14" s="25">
        <v>0.73</v>
      </c>
      <c r="T14" s="16">
        <v>8.0299999999999994</v>
      </c>
      <c r="U14" s="16" t="s">
        <v>107</v>
      </c>
      <c r="V14" s="16" t="s">
        <v>108</v>
      </c>
    </row>
    <row r="15" spans="1:22" ht="22.5" outlineLevel="1" x14ac:dyDescent="0.2">
      <c r="A15" s="19">
        <f t="shared" si="7"/>
        <v>8</v>
      </c>
      <c r="B15" s="18">
        <v>44405.657384259262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5" t="s">
        <v>322</v>
      </c>
      <c r="Q15" s="26">
        <v>11</v>
      </c>
      <c r="R15" s="17" t="s">
        <v>58</v>
      </c>
      <c r="S15" s="25">
        <v>0.73</v>
      </c>
      <c r="T15" s="16">
        <v>8.0299999999999994</v>
      </c>
      <c r="U15" s="16" t="s">
        <v>107</v>
      </c>
      <c r="V15" s="16" t="s">
        <v>109</v>
      </c>
    </row>
    <row r="16" spans="1:22" ht="33.75" outlineLevel="1" x14ac:dyDescent="0.2">
      <c r="A16" s="19">
        <f t="shared" si="7"/>
        <v>9</v>
      </c>
      <c r="B16" s="18">
        <v>44405.662361111114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5" t="s">
        <v>323</v>
      </c>
      <c r="Q16" s="26">
        <v>15</v>
      </c>
      <c r="R16" s="17" t="s">
        <v>58</v>
      </c>
      <c r="S16" s="25">
        <v>0.73</v>
      </c>
      <c r="T16" s="16">
        <v>10.95</v>
      </c>
      <c r="U16" s="16" t="s">
        <v>107</v>
      </c>
      <c r="V16" s="16" t="s">
        <v>110</v>
      </c>
    </row>
    <row r="17" spans="1:22" ht="33.75" outlineLevel="1" x14ac:dyDescent="0.2">
      <c r="A17" s="19">
        <f t="shared" si="7"/>
        <v>10</v>
      </c>
      <c r="B17" s="18">
        <v>44393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5" t="s">
        <v>324</v>
      </c>
      <c r="Q17" s="26">
        <v>85.12</v>
      </c>
      <c r="R17" s="17" t="s">
        <v>58</v>
      </c>
      <c r="S17" s="25">
        <v>0.83</v>
      </c>
      <c r="T17" s="16">
        <v>70.649600000000007</v>
      </c>
      <c r="U17" s="16" t="s">
        <v>123</v>
      </c>
      <c r="V17" s="16" t="s">
        <v>124</v>
      </c>
    </row>
    <row r="18" spans="1:22" ht="22.5" outlineLevel="1" x14ac:dyDescent="0.2">
      <c r="A18" s="19">
        <f t="shared" si="7"/>
        <v>11</v>
      </c>
      <c r="B18" s="18">
        <v>44379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5" t="s">
        <v>325</v>
      </c>
      <c r="Q18" s="26">
        <v>379.97233</v>
      </c>
      <c r="R18" s="17" t="s">
        <v>58</v>
      </c>
      <c r="S18" s="25">
        <v>0.83</v>
      </c>
      <c r="T18" s="16">
        <v>315.37702999999999</v>
      </c>
      <c r="U18" s="16" t="s">
        <v>132</v>
      </c>
      <c r="V18" s="16" t="s">
        <v>133</v>
      </c>
    </row>
    <row r="19" spans="1:22" ht="22.5" outlineLevel="1" x14ac:dyDescent="0.2">
      <c r="A19" s="19">
        <f t="shared" si="7"/>
        <v>12</v>
      </c>
      <c r="B19" s="18">
        <v>44384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5" t="s">
        <v>326</v>
      </c>
      <c r="Q19" s="26">
        <v>440.29525000000001</v>
      </c>
      <c r="R19" s="17" t="s">
        <v>58</v>
      </c>
      <c r="S19" s="25">
        <v>0.4</v>
      </c>
      <c r="T19" s="16">
        <v>176.1181</v>
      </c>
      <c r="U19" s="16" t="s">
        <v>138</v>
      </c>
      <c r="V19" s="16" t="s">
        <v>139</v>
      </c>
    </row>
    <row r="20" spans="1:22" ht="33.75" outlineLevel="1" x14ac:dyDescent="0.2">
      <c r="A20" s="19">
        <f t="shared" si="7"/>
        <v>13</v>
      </c>
      <c r="B20" s="18">
        <v>44384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5" t="s">
        <v>324</v>
      </c>
      <c r="Q20" s="26">
        <v>129.99600000000001</v>
      </c>
      <c r="R20" s="17" t="s">
        <v>58</v>
      </c>
      <c r="S20" s="25">
        <v>1</v>
      </c>
      <c r="T20" s="16">
        <v>129.99600000000001</v>
      </c>
      <c r="U20" s="16" t="s">
        <v>142</v>
      </c>
      <c r="V20" s="16" t="s">
        <v>143</v>
      </c>
    </row>
    <row r="21" spans="1:22" ht="33.75" outlineLevel="1" x14ac:dyDescent="0.2">
      <c r="A21" s="19">
        <f t="shared" si="7"/>
        <v>14</v>
      </c>
      <c r="B21" s="18">
        <v>44383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5" t="s">
        <v>324</v>
      </c>
      <c r="Q21" s="26">
        <v>279.93</v>
      </c>
      <c r="R21" s="17" t="s">
        <v>58</v>
      </c>
      <c r="S21" s="25">
        <v>1</v>
      </c>
      <c r="T21" s="16">
        <v>279.93</v>
      </c>
      <c r="U21" s="16" t="s">
        <v>142</v>
      </c>
      <c r="V21" s="16" t="s">
        <v>179</v>
      </c>
    </row>
    <row r="22" spans="1:22" ht="33.75" outlineLevel="1" x14ac:dyDescent="0.2">
      <c r="A22" s="19">
        <f t="shared" si="7"/>
        <v>15</v>
      </c>
      <c r="B22" s="18">
        <v>44393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5" t="s">
        <v>324</v>
      </c>
      <c r="Q22" s="26">
        <v>115.44</v>
      </c>
      <c r="R22" s="17" t="s">
        <v>58</v>
      </c>
      <c r="S22" s="25">
        <v>0.83</v>
      </c>
      <c r="T22" s="16">
        <v>95.815200000000004</v>
      </c>
      <c r="U22" s="16" t="s">
        <v>144</v>
      </c>
      <c r="V22" s="16" t="s">
        <v>145</v>
      </c>
    </row>
    <row r="23" spans="1:22" ht="22.5" outlineLevel="1" x14ac:dyDescent="0.2">
      <c r="A23" s="19">
        <f t="shared" si="7"/>
        <v>16</v>
      </c>
      <c r="B23" s="18">
        <v>44389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5" t="s">
        <v>327</v>
      </c>
      <c r="Q23" s="26">
        <v>1382.7</v>
      </c>
      <c r="R23" s="17" t="s">
        <v>58</v>
      </c>
      <c r="S23" s="25">
        <v>0.76</v>
      </c>
      <c r="T23" s="16">
        <v>1050.8520000000001</v>
      </c>
      <c r="U23" s="16" t="s">
        <v>165</v>
      </c>
      <c r="V23" s="16" t="s">
        <v>166</v>
      </c>
    </row>
    <row r="24" spans="1:22" ht="33.75" outlineLevel="1" x14ac:dyDescent="0.2">
      <c r="A24" s="19">
        <f t="shared" si="7"/>
        <v>17</v>
      </c>
      <c r="B24" s="18">
        <v>44400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15" t="s">
        <v>328</v>
      </c>
      <c r="Q24" s="26">
        <v>354.10399999999998</v>
      </c>
      <c r="R24" s="17" t="s">
        <v>58</v>
      </c>
      <c r="S24" s="25">
        <v>0.82</v>
      </c>
      <c r="T24" s="16">
        <v>290.36527999999998</v>
      </c>
      <c r="U24" s="16" t="s">
        <v>170</v>
      </c>
      <c r="V24" s="16" t="s">
        <v>171</v>
      </c>
    </row>
    <row r="25" spans="1:22" ht="33.75" outlineLevel="1" x14ac:dyDescent="0.2">
      <c r="A25" s="19">
        <f t="shared" si="7"/>
        <v>18</v>
      </c>
      <c r="B25" s="18">
        <v>44398.369490740741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0</v>
      </c>
      <c r="P25" s="15" t="s">
        <v>329</v>
      </c>
      <c r="Q25" s="26">
        <v>11.77</v>
      </c>
      <c r="R25" s="17" t="s">
        <v>178</v>
      </c>
      <c r="S25" s="25">
        <v>0.75</v>
      </c>
      <c r="T25" s="16">
        <v>8.8275000000000006</v>
      </c>
      <c r="U25" s="16" t="s">
        <v>187</v>
      </c>
      <c r="V25" s="16" t="s">
        <v>188</v>
      </c>
    </row>
    <row r="26" spans="1:22" ht="22.5" outlineLevel="1" x14ac:dyDescent="0.2">
      <c r="A26" s="19">
        <f t="shared" si="7"/>
        <v>19</v>
      </c>
      <c r="B26" s="18">
        <v>44403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5" t="s">
        <v>330</v>
      </c>
      <c r="Q26" s="26">
        <v>0.72</v>
      </c>
      <c r="R26" s="17" t="s">
        <v>178</v>
      </c>
      <c r="S26" s="25">
        <v>0.88</v>
      </c>
      <c r="T26" s="16">
        <v>0.63360000000000005</v>
      </c>
      <c r="U26" s="16" t="s">
        <v>189</v>
      </c>
      <c r="V26" s="16" t="s">
        <v>190</v>
      </c>
    </row>
    <row r="27" spans="1:22" ht="22.5" outlineLevel="1" x14ac:dyDescent="0.2">
      <c r="A27" s="19">
        <f t="shared" si="7"/>
        <v>20</v>
      </c>
      <c r="B27" s="18">
        <v>44403.691516203704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5" t="s">
        <v>331</v>
      </c>
      <c r="Q27" s="26">
        <v>3.6720000000000002</v>
      </c>
      <c r="R27" s="17" t="s">
        <v>178</v>
      </c>
      <c r="S27" s="25">
        <v>0.44</v>
      </c>
      <c r="T27" s="16">
        <v>1.61568</v>
      </c>
      <c r="U27" s="16" t="s">
        <v>191</v>
      </c>
      <c r="V27" s="16" t="s">
        <v>192</v>
      </c>
    </row>
    <row r="28" spans="1:22" ht="33.75" outlineLevel="1" x14ac:dyDescent="0.2">
      <c r="A28" s="19">
        <f t="shared" si="7"/>
        <v>21</v>
      </c>
      <c r="B28" s="18">
        <v>44378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5" t="s">
        <v>332</v>
      </c>
      <c r="Q28" s="26">
        <v>20</v>
      </c>
      <c r="R28" s="17" t="s">
        <v>178</v>
      </c>
      <c r="S28" s="25">
        <v>0.76</v>
      </c>
      <c r="T28" s="16">
        <v>15.2</v>
      </c>
      <c r="U28" s="16" t="s">
        <v>203</v>
      </c>
      <c r="V28" s="16" t="s">
        <v>204</v>
      </c>
    </row>
    <row r="29" spans="1:22" ht="22.5" outlineLevel="1" x14ac:dyDescent="0.2">
      <c r="A29" s="19">
        <f t="shared" si="7"/>
        <v>22</v>
      </c>
      <c r="B29" s="18">
        <v>44384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15" t="s">
        <v>333</v>
      </c>
      <c r="Q29" s="26">
        <v>5.15</v>
      </c>
      <c r="R29" s="17" t="s">
        <v>178</v>
      </c>
      <c r="S29" s="25">
        <v>0.8</v>
      </c>
      <c r="T29" s="16">
        <v>4.12</v>
      </c>
      <c r="U29" s="16" t="s">
        <v>221</v>
      </c>
      <c r="V29" s="16" t="s">
        <v>222</v>
      </c>
    </row>
    <row r="30" spans="1:22" ht="33.75" outlineLevel="1" x14ac:dyDescent="0.2">
      <c r="A30" s="19">
        <f t="shared" si="7"/>
        <v>23</v>
      </c>
      <c r="B30" s="18">
        <v>44392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5" t="s">
        <v>334</v>
      </c>
      <c r="Q30" s="26">
        <v>14.925000000000001</v>
      </c>
      <c r="R30" s="17" t="s">
        <v>178</v>
      </c>
      <c r="S30" s="25">
        <v>0.7</v>
      </c>
      <c r="T30" s="16">
        <v>10.4475</v>
      </c>
      <c r="U30" s="16" t="s">
        <v>223</v>
      </c>
      <c r="V30" s="16" t="s">
        <v>224</v>
      </c>
    </row>
    <row r="31" spans="1:22" ht="22.5" outlineLevel="1" x14ac:dyDescent="0.2">
      <c r="A31" s="19">
        <f t="shared" si="7"/>
        <v>24</v>
      </c>
      <c r="B31" s="18">
        <v>44396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15" t="s">
        <v>335</v>
      </c>
      <c r="Q31" s="26">
        <v>10.93971</v>
      </c>
      <c r="R31" s="17" t="s">
        <v>178</v>
      </c>
      <c r="S31" s="25">
        <v>0.7</v>
      </c>
      <c r="T31" s="16">
        <v>7.6577999999999999</v>
      </c>
      <c r="U31" s="16" t="s">
        <v>225</v>
      </c>
      <c r="V31" s="16" t="s">
        <v>226</v>
      </c>
    </row>
    <row r="32" spans="1:22" ht="33.75" outlineLevel="1" x14ac:dyDescent="0.2">
      <c r="A32" s="19">
        <f t="shared" si="7"/>
        <v>25</v>
      </c>
      <c r="B32" s="18">
        <v>44397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0</v>
      </c>
      <c r="P32" s="15" t="s">
        <v>336</v>
      </c>
      <c r="Q32" s="26">
        <v>35.634999999999998</v>
      </c>
      <c r="R32" s="17" t="s">
        <v>178</v>
      </c>
      <c r="S32" s="25">
        <v>0.65</v>
      </c>
      <c r="T32" s="16">
        <v>23.162749999999999</v>
      </c>
      <c r="U32" s="16" t="s">
        <v>227</v>
      </c>
      <c r="V32" s="16" t="s">
        <v>228</v>
      </c>
    </row>
    <row r="33" spans="1:22" ht="22.5" outlineLevel="1" x14ac:dyDescent="0.2">
      <c r="A33" s="19">
        <f t="shared" si="7"/>
        <v>26</v>
      </c>
      <c r="B33" s="18">
        <v>44389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15" t="s">
        <v>337</v>
      </c>
      <c r="Q33" s="26">
        <v>35.47</v>
      </c>
      <c r="R33" s="17" t="s">
        <v>58</v>
      </c>
      <c r="S33" s="25">
        <v>0.8</v>
      </c>
      <c r="T33" s="16">
        <v>28.376000000000001</v>
      </c>
      <c r="U33" s="16" t="s">
        <v>238</v>
      </c>
      <c r="V33" s="16" t="s">
        <v>239</v>
      </c>
    </row>
    <row r="34" spans="1:22" ht="33.75" outlineLevel="1" x14ac:dyDescent="0.2">
      <c r="A34" s="19">
        <f t="shared" si="7"/>
        <v>27</v>
      </c>
      <c r="B34" s="18">
        <v>44390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5" t="s">
        <v>338</v>
      </c>
      <c r="Q34" s="26">
        <v>65.616590000000002</v>
      </c>
      <c r="R34" s="17" t="s">
        <v>58</v>
      </c>
      <c r="S34" s="25">
        <v>0.72799999999999998</v>
      </c>
      <c r="T34" s="16">
        <v>47.768880000000003</v>
      </c>
      <c r="U34" s="16" t="s">
        <v>247</v>
      </c>
      <c r="V34" s="16" t="s">
        <v>248</v>
      </c>
    </row>
    <row r="35" spans="1:22" ht="33.75" outlineLevel="1" x14ac:dyDescent="0.2">
      <c r="A35" s="19">
        <f t="shared" si="7"/>
        <v>28</v>
      </c>
      <c r="B35" s="18">
        <v>44392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15" t="s">
        <v>339</v>
      </c>
      <c r="Q35" s="26">
        <v>28.86</v>
      </c>
      <c r="R35" s="17" t="s">
        <v>178</v>
      </c>
      <c r="S35" s="25">
        <v>0.80600000000000005</v>
      </c>
      <c r="T35" s="16">
        <v>23.269819999999999</v>
      </c>
      <c r="U35" s="16" t="s">
        <v>213</v>
      </c>
      <c r="V35" s="16" t="s">
        <v>255</v>
      </c>
    </row>
    <row r="36" spans="1:22" ht="45" outlineLevel="1" x14ac:dyDescent="0.2">
      <c r="A36" s="19">
        <f t="shared" si="7"/>
        <v>29</v>
      </c>
      <c r="B36" s="18">
        <v>44397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0</v>
      </c>
      <c r="P36" s="15" t="s">
        <v>340</v>
      </c>
      <c r="Q36" s="26">
        <v>12.77</v>
      </c>
      <c r="R36" s="17" t="s">
        <v>178</v>
      </c>
      <c r="S36" s="25">
        <v>0.875</v>
      </c>
      <c r="T36" s="16">
        <v>11.17375</v>
      </c>
      <c r="U36" s="16" t="s">
        <v>256</v>
      </c>
      <c r="V36" s="16" t="s">
        <v>257</v>
      </c>
    </row>
    <row r="37" spans="1:22" ht="22.5" outlineLevel="1" x14ac:dyDescent="0.2">
      <c r="A37" s="19">
        <f t="shared" si="7"/>
        <v>30</v>
      </c>
      <c r="B37" s="18">
        <v>44406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5" t="s">
        <v>341</v>
      </c>
      <c r="Q37" s="26">
        <v>30</v>
      </c>
      <c r="R37" s="17" t="s">
        <v>178</v>
      </c>
      <c r="S37" s="25">
        <v>1</v>
      </c>
      <c r="T37" s="16">
        <v>30</v>
      </c>
      <c r="U37" s="16" t="s">
        <v>264</v>
      </c>
      <c r="V37" s="16" t="s">
        <v>265</v>
      </c>
    </row>
    <row r="38" spans="1:22" ht="45" outlineLevel="1" x14ac:dyDescent="0.2">
      <c r="A38" s="19">
        <f t="shared" si="7"/>
        <v>31</v>
      </c>
      <c r="B38" s="18">
        <v>44407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5" t="s">
        <v>342</v>
      </c>
      <c r="Q38" s="26">
        <v>65.210009999999997</v>
      </c>
      <c r="R38" s="17" t="s">
        <v>178</v>
      </c>
      <c r="S38" s="25">
        <v>0.55300000000000005</v>
      </c>
      <c r="T38" s="16">
        <v>36.04157</v>
      </c>
      <c r="U38" s="16" t="s">
        <v>268</v>
      </c>
      <c r="V38" s="16" t="s">
        <v>269</v>
      </c>
    </row>
    <row r="39" spans="1:22" ht="33.75" outlineLevel="1" x14ac:dyDescent="0.2">
      <c r="A39" s="19">
        <f t="shared" si="7"/>
        <v>32</v>
      </c>
      <c r="B39" s="18">
        <v>44407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5" t="s">
        <v>343</v>
      </c>
      <c r="Q39" s="26">
        <v>42.14</v>
      </c>
      <c r="R39" s="17" t="s">
        <v>58</v>
      </c>
      <c r="S39" s="25">
        <v>0.75</v>
      </c>
      <c r="T39" s="16">
        <v>31.605</v>
      </c>
      <c r="U39" s="16" t="s">
        <v>270</v>
      </c>
      <c r="V39" s="16" t="s">
        <v>271</v>
      </c>
    </row>
    <row r="40" spans="1:22" ht="56.25" outlineLevel="1" x14ac:dyDescent="0.2">
      <c r="A40" s="19">
        <f t="shared" si="7"/>
        <v>33</v>
      </c>
      <c r="B40" s="18">
        <v>44404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15" t="s">
        <v>344</v>
      </c>
      <c r="Q40" s="26">
        <v>36.659999999999997</v>
      </c>
      <c r="R40" s="17" t="s">
        <v>58</v>
      </c>
      <c r="S40" s="25">
        <v>0.68</v>
      </c>
      <c r="T40" s="16">
        <v>24.928799999999999</v>
      </c>
      <c r="U40" s="16" t="s">
        <v>272</v>
      </c>
      <c r="V40" s="16" t="s">
        <v>273</v>
      </c>
    </row>
    <row r="41" spans="1:22" ht="56.25" outlineLevel="1" x14ac:dyDescent="0.2">
      <c r="A41" s="19">
        <f t="shared" si="7"/>
        <v>34</v>
      </c>
      <c r="B41" s="18">
        <v>44397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5" t="s">
        <v>345</v>
      </c>
      <c r="Q41" s="26">
        <v>3.6</v>
      </c>
      <c r="R41" s="17" t="s">
        <v>58</v>
      </c>
      <c r="S41" s="25">
        <v>0.71</v>
      </c>
      <c r="T41" s="16">
        <v>2.556</v>
      </c>
      <c r="U41" s="16" t="s">
        <v>274</v>
      </c>
      <c r="V41" s="16" t="s">
        <v>275</v>
      </c>
    </row>
    <row r="42" spans="1:22" ht="45" outlineLevel="1" x14ac:dyDescent="0.2">
      <c r="A42" s="19">
        <f t="shared" si="7"/>
        <v>35</v>
      </c>
      <c r="B42" s="18">
        <v>44386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15" t="s">
        <v>346</v>
      </c>
      <c r="Q42" s="26">
        <v>3.5752999999999999</v>
      </c>
      <c r="R42" s="17" t="s">
        <v>58</v>
      </c>
      <c r="S42" s="25">
        <v>0.9</v>
      </c>
      <c r="T42" s="16">
        <v>3.2177699999999998</v>
      </c>
      <c r="U42" s="16" t="s">
        <v>276</v>
      </c>
      <c r="V42" s="16" t="s">
        <v>277</v>
      </c>
    </row>
    <row r="43" spans="1:22" ht="33.75" outlineLevel="1" x14ac:dyDescent="0.2">
      <c r="A43" s="19">
        <f t="shared" si="7"/>
        <v>36</v>
      </c>
      <c r="B43" s="18">
        <v>44384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15" t="s">
        <v>347</v>
      </c>
      <c r="Q43" s="26">
        <v>82.430040000000005</v>
      </c>
      <c r="R43" s="17" t="s">
        <v>58</v>
      </c>
      <c r="S43" s="25">
        <v>0.72799999999999998</v>
      </c>
      <c r="T43" s="16">
        <v>60.009070000000001</v>
      </c>
      <c r="U43" s="16" t="s">
        <v>299</v>
      </c>
      <c r="V43" s="16" t="s">
        <v>300</v>
      </c>
    </row>
    <row r="44" spans="1:22" ht="78.75" outlineLevel="1" x14ac:dyDescent="0.2">
      <c r="A44" s="19">
        <f t="shared" si="7"/>
        <v>37</v>
      </c>
      <c r="B44" s="18">
        <v>44390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15" t="s">
        <v>348</v>
      </c>
      <c r="Q44" s="26">
        <v>0.61</v>
      </c>
      <c r="R44" s="17" t="s">
        <v>178</v>
      </c>
      <c r="S44" s="25">
        <v>0.85</v>
      </c>
      <c r="T44" s="16">
        <v>0.51849999999999996</v>
      </c>
      <c r="U44" s="16" t="s">
        <v>303</v>
      </c>
      <c r="V44" s="16" t="s">
        <v>304</v>
      </c>
    </row>
    <row r="45" spans="1:22" ht="33.75" outlineLevel="1" x14ac:dyDescent="0.2">
      <c r="A45" s="19">
        <f t="shared" si="7"/>
        <v>38</v>
      </c>
      <c r="B45" s="18">
        <v>44397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5" t="s">
        <v>349</v>
      </c>
      <c r="Q45" s="26">
        <v>20.399999999999999</v>
      </c>
      <c r="R45" s="17" t="s">
        <v>178</v>
      </c>
      <c r="S45" s="25">
        <v>0.75</v>
      </c>
      <c r="T45" s="16">
        <v>15.3</v>
      </c>
      <c r="U45" s="16" t="s">
        <v>305</v>
      </c>
      <c r="V45" s="16" t="s">
        <v>306</v>
      </c>
    </row>
    <row r="46" spans="1:22" s="39" customFormat="1" x14ac:dyDescent="0.2">
      <c r="A46" s="37"/>
      <c r="B46" s="38" t="s">
        <v>61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</row>
    <row r="47" spans="1:22" ht="22.5" outlineLevel="1" x14ac:dyDescent="0.2">
      <c r="A47" s="19">
        <f>A45+1</f>
        <v>39</v>
      </c>
      <c r="B47" s="18">
        <v>44378.492395833331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2">
        <v>0</v>
      </c>
      <c r="P47" s="15" t="s">
        <v>350</v>
      </c>
      <c r="Q47" s="26">
        <v>4.6916700000000002</v>
      </c>
      <c r="R47" s="17" t="s">
        <v>33</v>
      </c>
      <c r="S47" s="25">
        <v>2.19</v>
      </c>
      <c r="T47" s="16">
        <v>10.274749999999999</v>
      </c>
      <c r="U47" s="16" t="s">
        <v>59</v>
      </c>
      <c r="V47" s="16" t="s">
        <v>60</v>
      </c>
    </row>
    <row r="48" spans="1:22" ht="22.5" outlineLevel="1" x14ac:dyDescent="0.2">
      <c r="A48" s="19">
        <f t="shared" si="7"/>
        <v>40</v>
      </c>
      <c r="B48" s="18">
        <v>44379.690729166665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15" t="s">
        <v>350</v>
      </c>
      <c r="Q48" s="26">
        <v>1.446</v>
      </c>
      <c r="R48" s="17" t="s">
        <v>33</v>
      </c>
      <c r="S48" s="25">
        <v>7.3</v>
      </c>
      <c r="T48" s="16">
        <v>10.5558</v>
      </c>
      <c r="U48" s="16" t="s">
        <v>59</v>
      </c>
      <c r="V48" s="16" t="s">
        <v>65</v>
      </c>
    </row>
    <row r="49" spans="1:22" ht="22.5" outlineLevel="1" x14ac:dyDescent="0.2">
      <c r="A49" s="19">
        <f t="shared" si="7"/>
        <v>41</v>
      </c>
      <c r="B49" s="18">
        <v>44382.541250000002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1</v>
      </c>
      <c r="O49" s="12">
        <v>0</v>
      </c>
      <c r="P49" s="15" t="s">
        <v>350</v>
      </c>
      <c r="Q49" s="26">
        <v>7.2824999999999998</v>
      </c>
      <c r="R49" s="17" t="s">
        <v>33</v>
      </c>
      <c r="S49" s="25">
        <v>1.46</v>
      </c>
      <c r="T49" s="16">
        <v>10.63245</v>
      </c>
      <c r="U49" s="16" t="s">
        <v>59</v>
      </c>
      <c r="V49" s="16" t="s">
        <v>68</v>
      </c>
    </row>
    <row r="50" spans="1:22" ht="22.5" outlineLevel="1" x14ac:dyDescent="0.2">
      <c r="A50" s="19">
        <f t="shared" si="7"/>
        <v>42</v>
      </c>
      <c r="B50" s="18">
        <v>44383.410405092596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5" t="s">
        <v>351</v>
      </c>
      <c r="Q50" s="26">
        <v>33.816000000000003</v>
      </c>
      <c r="R50" s="17" t="s">
        <v>33</v>
      </c>
      <c r="S50" s="25">
        <v>0.76</v>
      </c>
      <c r="T50" s="16">
        <v>25.70016</v>
      </c>
      <c r="U50" s="16" t="s">
        <v>69</v>
      </c>
      <c r="V50" s="16" t="s">
        <v>70</v>
      </c>
    </row>
    <row r="51" spans="1:22" ht="22.5" outlineLevel="1" x14ac:dyDescent="0.2">
      <c r="A51" s="19">
        <f t="shared" si="7"/>
        <v>43</v>
      </c>
      <c r="B51" s="18">
        <v>44383.590416666666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15" t="s">
        <v>350</v>
      </c>
      <c r="Q51" s="26">
        <v>6.1</v>
      </c>
      <c r="R51" s="17" t="s">
        <v>33</v>
      </c>
      <c r="S51" s="25">
        <v>1.46</v>
      </c>
      <c r="T51" s="16">
        <v>8.9060000000000006</v>
      </c>
      <c r="U51" s="16" t="s">
        <v>59</v>
      </c>
      <c r="V51" s="16" t="s">
        <v>71</v>
      </c>
    </row>
    <row r="52" spans="1:22" ht="22.5" outlineLevel="1" x14ac:dyDescent="0.2">
      <c r="A52" s="19">
        <f t="shared" si="7"/>
        <v>44</v>
      </c>
      <c r="B52" s="18">
        <v>44384.643692129626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0</v>
      </c>
      <c r="P52" s="15" t="s">
        <v>350</v>
      </c>
      <c r="Q52" s="26">
        <v>6.375</v>
      </c>
      <c r="R52" s="17" t="s">
        <v>33</v>
      </c>
      <c r="S52" s="25">
        <v>1.46</v>
      </c>
      <c r="T52" s="16">
        <v>9.3074999999999992</v>
      </c>
      <c r="U52" s="16" t="s">
        <v>59</v>
      </c>
      <c r="V52" s="16" t="s">
        <v>74</v>
      </c>
    </row>
    <row r="53" spans="1:22" ht="22.5" outlineLevel="1" x14ac:dyDescent="0.2">
      <c r="A53" s="19">
        <f t="shared" si="7"/>
        <v>45</v>
      </c>
      <c r="B53" s="18">
        <v>44386.556493055556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5" t="s">
        <v>350</v>
      </c>
      <c r="Q53" s="26">
        <v>9.8699999999999992</v>
      </c>
      <c r="R53" s="17" t="s">
        <v>33</v>
      </c>
      <c r="S53" s="25">
        <v>4</v>
      </c>
      <c r="T53" s="16">
        <v>39.479999999999997</v>
      </c>
      <c r="U53" s="16" t="s">
        <v>77</v>
      </c>
      <c r="V53" s="16" t="s">
        <v>78</v>
      </c>
    </row>
    <row r="54" spans="1:22" ht="22.5" outlineLevel="1" x14ac:dyDescent="0.2">
      <c r="A54" s="19">
        <f t="shared" si="7"/>
        <v>46</v>
      </c>
      <c r="B54" s="18">
        <v>44386.562916666669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15" t="s">
        <v>350</v>
      </c>
      <c r="Q54" s="26">
        <v>2.4933299999999998</v>
      </c>
      <c r="R54" s="17" t="s">
        <v>33</v>
      </c>
      <c r="S54" s="25">
        <v>4.38</v>
      </c>
      <c r="T54" s="16">
        <v>10.9208</v>
      </c>
      <c r="U54" s="16" t="s">
        <v>59</v>
      </c>
      <c r="V54" s="16" t="s">
        <v>79</v>
      </c>
    </row>
    <row r="55" spans="1:22" ht="22.5" outlineLevel="1" x14ac:dyDescent="0.2">
      <c r="A55" s="19">
        <f t="shared" si="7"/>
        <v>47</v>
      </c>
      <c r="B55" s="18">
        <v>44387.5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0</v>
      </c>
      <c r="P55" s="15" t="s">
        <v>350</v>
      </c>
      <c r="Q55" s="26">
        <v>4.7</v>
      </c>
      <c r="R55" s="17" t="s">
        <v>33</v>
      </c>
      <c r="S55" s="25">
        <v>2.19</v>
      </c>
      <c r="T55" s="16">
        <v>10.292999999999999</v>
      </c>
      <c r="U55" s="16" t="s">
        <v>59</v>
      </c>
      <c r="V55" s="16" t="s">
        <v>80</v>
      </c>
    </row>
    <row r="56" spans="1:22" outlineLevel="1" x14ac:dyDescent="0.2">
      <c r="A56" s="19">
        <f t="shared" si="7"/>
        <v>48</v>
      </c>
      <c r="B56" s="18">
        <v>44390.535613425927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5" t="s">
        <v>352</v>
      </c>
      <c r="Q56" s="26">
        <v>9.8000000000000004E-2</v>
      </c>
      <c r="R56" s="17" t="s">
        <v>33</v>
      </c>
      <c r="S56" s="25">
        <v>109.5</v>
      </c>
      <c r="T56" s="16">
        <v>10.731</v>
      </c>
      <c r="U56" s="16" t="s">
        <v>84</v>
      </c>
      <c r="V56" s="16" t="s">
        <v>85</v>
      </c>
    </row>
    <row r="57" spans="1:22" outlineLevel="1" x14ac:dyDescent="0.2">
      <c r="A57" s="19">
        <f t="shared" si="7"/>
        <v>49</v>
      </c>
      <c r="B57" s="18">
        <v>44390.539768518516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15" t="s">
        <v>352</v>
      </c>
      <c r="Q57" s="26">
        <v>9.8000000000000004E-2</v>
      </c>
      <c r="R57" s="17" t="s">
        <v>33</v>
      </c>
      <c r="S57" s="25">
        <v>109.5</v>
      </c>
      <c r="T57" s="16">
        <v>10.731</v>
      </c>
      <c r="U57" s="16" t="s">
        <v>84</v>
      </c>
      <c r="V57" s="16" t="s">
        <v>86</v>
      </c>
    </row>
    <row r="58" spans="1:22" ht="33.75" outlineLevel="1" x14ac:dyDescent="0.2">
      <c r="A58" s="19">
        <f t="shared" si="7"/>
        <v>50</v>
      </c>
      <c r="B58" s="18">
        <v>44392.670497685183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0</v>
      </c>
      <c r="P58" s="15" t="s">
        <v>353</v>
      </c>
      <c r="Q58" s="26">
        <v>0.95570999999999995</v>
      </c>
      <c r="R58" s="17" t="s">
        <v>33</v>
      </c>
      <c r="S58" s="25">
        <v>10.220000000000001</v>
      </c>
      <c r="T58" s="16">
        <v>9.7674000000000003</v>
      </c>
      <c r="U58" s="16" t="s">
        <v>69</v>
      </c>
      <c r="V58" s="16" t="s">
        <v>89</v>
      </c>
    </row>
    <row r="59" spans="1:22" ht="33.75" outlineLevel="1" x14ac:dyDescent="0.2">
      <c r="A59" s="19">
        <f t="shared" si="7"/>
        <v>51</v>
      </c>
      <c r="B59" s="18">
        <v>44397.596238425926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0</v>
      </c>
      <c r="P59" s="15" t="s">
        <v>353</v>
      </c>
      <c r="Q59" s="26">
        <v>10.164289999999999</v>
      </c>
      <c r="R59" s="17" t="s">
        <v>33</v>
      </c>
      <c r="S59" s="25">
        <v>5.1100000000000003</v>
      </c>
      <c r="T59" s="16">
        <v>51.939500000000002</v>
      </c>
      <c r="U59" s="16" t="s">
        <v>93</v>
      </c>
      <c r="V59" s="16" t="s">
        <v>94</v>
      </c>
    </row>
    <row r="60" spans="1:22" ht="22.5" outlineLevel="1" x14ac:dyDescent="0.2">
      <c r="A60" s="19">
        <f t="shared" si="7"/>
        <v>52</v>
      </c>
      <c r="B60" s="18">
        <v>44400.373425925929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15" t="s">
        <v>354</v>
      </c>
      <c r="Q60" s="26">
        <v>6.7987500000000001</v>
      </c>
      <c r="R60" s="17" t="s">
        <v>33</v>
      </c>
      <c r="S60" s="25">
        <v>7.3</v>
      </c>
      <c r="T60" s="16">
        <v>49.630879999999998</v>
      </c>
      <c r="U60" s="16" t="s">
        <v>95</v>
      </c>
      <c r="V60" s="16" t="s">
        <v>96</v>
      </c>
    </row>
    <row r="61" spans="1:22" ht="22.5" outlineLevel="1" x14ac:dyDescent="0.2">
      <c r="A61" s="19">
        <f t="shared" si="7"/>
        <v>53</v>
      </c>
      <c r="B61" s="18">
        <v>44400.406168981484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0</v>
      </c>
      <c r="P61" s="15" t="s">
        <v>355</v>
      </c>
      <c r="Q61" s="26">
        <v>3.2099999999999997E-2</v>
      </c>
      <c r="R61" s="17" t="s">
        <v>33</v>
      </c>
      <c r="S61" s="25">
        <v>2250</v>
      </c>
      <c r="T61" s="16">
        <v>72.224999999999994</v>
      </c>
      <c r="U61" s="16" t="s">
        <v>97</v>
      </c>
      <c r="V61" s="16" t="s">
        <v>98</v>
      </c>
    </row>
    <row r="62" spans="1:22" ht="33.75" outlineLevel="1" x14ac:dyDescent="0.2">
      <c r="A62" s="19">
        <f t="shared" si="7"/>
        <v>54</v>
      </c>
      <c r="B62" s="18">
        <v>44391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1</v>
      </c>
      <c r="N62" s="12">
        <v>0</v>
      </c>
      <c r="O62" s="12">
        <v>0</v>
      </c>
      <c r="P62" s="15" t="s">
        <v>356</v>
      </c>
      <c r="Q62" s="26">
        <v>1.63036</v>
      </c>
      <c r="R62" s="17" t="s">
        <v>33</v>
      </c>
      <c r="S62" s="25">
        <v>293.14999999999998</v>
      </c>
      <c r="T62" s="16">
        <v>477.93876</v>
      </c>
      <c r="U62" s="16" t="s">
        <v>125</v>
      </c>
      <c r="V62" s="16" t="s">
        <v>126</v>
      </c>
    </row>
    <row r="63" spans="1:22" ht="33.75" outlineLevel="1" x14ac:dyDescent="0.2">
      <c r="A63" s="19">
        <f t="shared" si="7"/>
        <v>55</v>
      </c>
      <c r="B63" s="18">
        <v>44379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</v>
      </c>
      <c r="N63" s="12">
        <v>0</v>
      </c>
      <c r="O63" s="12">
        <v>0</v>
      </c>
      <c r="P63" s="15" t="s">
        <v>357</v>
      </c>
      <c r="Q63" s="26">
        <v>5.21096</v>
      </c>
      <c r="R63" s="17" t="s">
        <v>33</v>
      </c>
      <c r="S63" s="25">
        <v>84</v>
      </c>
      <c r="T63" s="16">
        <v>437.721</v>
      </c>
      <c r="U63" s="16" t="s">
        <v>136</v>
      </c>
      <c r="V63" s="16" t="s">
        <v>137</v>
      </c>
    </row>
    <row r="64" spans="1:22" ht="22.5" outlineLevel="1" x14ac:dyDescent="0.2">
      <c r="A64" s="19">
        <f t="shared" si="7"/>
        <v>56</v>
      </c>
      <c r="B64" s="18">
        <v>44390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1</v>
      </c>
      <c r="N64" s="12">
        <v>0</v>
      </c>
      <c r="O64" s="12">
        <v>0</v>
      </c>
      <c r="P64" s="15" t="s">
        <v>358</v>
      </c>
      <c r="Q64" s="26">
        <v>5.4540899999999999</v>
      </c>
      <c r="R64" s="17" t="s">
        <v>33</v>
      </c>
      <c r="S64" s="25">
        <v>302</v>
      </c>
      <c r="T64" s="16">
        <v>1647.1343999999999</v>
      </c>
      <c r="U64" s="16" t="s">
        <v>140</v>
      </c>
      <c r="V64" s="16" t="s">
        <v>141</v>
      </c>
    </row>
    <row r="65" spans="1:22" ht="22.5" outlineLevel="1" x14ac:dyDescent="0.2">
      <c r="A65" s="19">
        <f t="shared" si="7"/>
        <v>57</v>
      </c>
      <c r="B65" s="18">
        <v>44390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</v>
      </c>
      <c r="N65" s="12">
        <v>0</v>
      </c>
      <c r="O65" s="12">
        <v>0</v>
      </c>
      <c r="P65" s="15" t="s">
        <v>359</v>
      </c>
      <c r="Q65" s="26">
        <v>0.42341000000000001</v>
      </c>
      <c r="R65" s="17" t="s">
        <v>33</v>
      </c>
      <c r="S65" s="25">
        <v>8.18</v>
      </c>
      <c r="T65" s="16">
        <v>3.4634900000000002</v>
      </c>
      <c r="U65" s="16" t="s">
        <v>146</v>
      </c>
      <c r="V65" s="16" t="s">
        <v>147</v>
      </c>
    </row>
    <row r="66" spans="1:22" ht="22.5" outlineLevel="1" x14ac:dyDescent="0.2">
      <c r="A66" s="19">
        <f t="shared" si="7"/>
        <v>58</v>
      </c>
      <c r="B66" s="18">
        <v>44392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</v>
      </c>
      <c r="N66" s="12">
        <v>0</v>
      </c>
      <c r="O66" s="12">
        <v>0</v>
      </c>
      <c r="P66" s="15" t="s">
        <v>360</v>
      </c>
      <c r="Q66" s="26">
        <v>1.5986400000000001</v>
      </c>
      <c r="R66" s="17" t="s">
        <v>33</v>
      </c>
      <c r="S66" s="25">
        <v>294</v>
      </c>
      <c r="T66" s="16">
        <v>470</v>
      </c>
      <c r="U66" s="16" t="s">
        <v>152</v>
      </c>
      <c r="V66" s="16" t="s">
        <v>153</v>
      </c>
    </row>
    <row r="67" spans="1:22" ht="22.5" outlineLevel="1" x14ac:dyDescent="0.2">
      <c r="A67" s="19">
        <f t="shared" si="7"/>
        <v>59</v>
      </c>
      <c r="B67" s="18">
        <v>44383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</v>
      </c>
      <c r="N67" s="12">
        <v>0</v>
      </c>
      <c r="O67" s="12">
        <v>0</v>
      </c>
      <c r="P67" s="15" t="s">
        <v>361</v>
      </c>
      <c r="Q67" s="26">
        <v>140.39281</v>
      </c>
      <c r="R67" s="17" t="s">
        <v>33</v>
      </c>
      <c r="S67" s="25">
        <v>2.7</v>
      </c>
      <c r="T67" s="16">
        <v>379.06060000000002</v>
      </c>
      <c r="U67" s="16" t="s">
        <v>158</v>
      </c>
      <c r="V67" s="16" t="s">
        <v>159</v>
      </c>
    </row>
    <row r="68" spans="1:22" ht="22.5" outlineLevel="1" x14ac:dyDescent="0.2">
      <c r="A68" s="19">
        <f t="shared" si="7"/>
        <v>60</v>
      </c>
      <c r="B68" s="18">
        <v>44383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1</v>
      </c>
      <c r="N68" s="12">
        <v>0</v>
      </c>
      <c r="O68" s="12">
        <v>0</v>
      </c>
      <c r="P68" s="15" t="s">
        <v>361</v>
      </c>
      <c r="Q68" s="26">
        <v>147.88943</v>
      </c>
      <c r="R68" s="17" t="s">
        <v>33</v>
      </c>
      <c r="S68" s="25">
        <v>1.64</v>
      </c>
      <c r="T68" s="16">
        <v>242.53867</v>
      </c>
      <c r="U68" s="16" t="s">
        <v>158</v>
      </c>
      <c r="V68" s="16" t="s">
        <v>160</v>
      </c>
    </row>
    <row r="69" spans="1:22" ht="22.5" outlineLevel="1" x14ac:dyDescent="0.2">
      <c r="A69" s="19">
        <f t="shared" si="7"/>
        <v>61</v>
      </c>
      <c r="B69" s="18">
        <v>44392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</v>
      </c>
      <c r="N69" s="12">
        <v>0</v>
      </c>
      <c r="O69" s="12">
        <v>0</v>
      </c>
      <c r="P69" s="15" t="s">
        <v>362</v>
      </c>
      <c r="Q69" s="26">
        <v>23.568000000000001</v>
      </c>
      <c r="R69" s="17" t="s">
        <v>33</v>
      </c>
      <c r="S69" s="25">
        <v>14</v>
      </c>
      <c r="T69" s="16">
        <v>329.952</v>
      </c>
      <c r="U69" s="16" t="s">
        <v>161</v>
      </c>
      <c r="V69" s="16" t="s">
        <v>162</v>
      </c>
    </row>
    <row r="70" spans="1:22" ht="22.5" outlineLevel="1" x14ac:dyDescent="0.2">
      <c r="A70" s="19">
        <f t="shared" si="7"/>
        <v>62</v>
      </c>
      <c r="B70" s="18">
        <v>44390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1</v>
      </c>
      <c r="O70" s="12">
        <v>0</v>
      </c>
      <c r="P70" s="15" t="s">
        <v>363</v>
      </c>
      <c r="Q70" s="26">
        <v>81.13</v>
      </c>
      <c r="R70" s="17" t="s">
        <v>119</v>
      </c>
      <c r="S70" s="25">
        <v>1</v>
      </c>
      <c r="T70" s="16">
        <v>81.13</v>
      </c>
      <c r="U70" s="16" t="s">
        <v>174</v>
      </c>
      <c r="V70" s="16" t="s">
        <v>175</v>
      </c>
    </row>
    <row r="71" spans="1:22" ht="22.5" outlineLevel="1" x14ac:dyDescent="0.2">
      <c r="A71" s="19">
        <f t="shared" si="7"/>
        <v>63</v>
      </c>
      <c r="B71" s="18">
        <v>44397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1</v>
      </c>
      <c r="O71" s="12">
        <v>0</v>
      </c>
      <c r="P71" s="15" t="s">
        <v>364</v>
      </c>
      <c r="Q71" s="26">
        <v>0.73199999999999998</v>
      </c>
      <c r="R71" s="17" t="s">
        <v>119</v>
      </c>
      <c r="S71" s="25">
        <v>92</v>
      </c>
      <c r="T71" s="16">
        <v>67.343999999999994</v>
      </c>
      <c r="U71" s="16" t="s">
        <v>176</v>
      </c>
      <c r="V71" s="16" t="s">
        <v>177</v>
      </c>
    </row>
    <row r="72" spans="1:22" ht="33.75" outlineLevel="1" x14ac:dyDescent="0.2">
      <c r="A72" s="19">
        <f t="shared" si="7"/>
        <v>64</v>
      </c>
      <c r="B72" s="18">
        <v>44384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1</v>
      </c>
      <c r="O72" s="12">
        <v>0</v>
      </c>
      <c r="P72" s="15" t="s">
        <v>365</v>
      </c>
      <c r="Q72" s="26">
        <v>3.1820000000000001E-2</v>
      </c>
      <c r="R72" s="17" t="s">
        <v>366</v>
      </c>
      <c r="S72" s="25" t="s">
        <v>367</v>
      </c>
      <c r="T72" s="16">
        <v>56.179200000000002</v>
      </c>
      <c r="U72" s="16" t="s">
        <v>182</v>
      </c>
      <c r="V72" s="16" t="s">
        <v>183</v>
      </c>
    </row>
    <row r="73" spans="1:22" ht="45" outlineLevel="1" x14ac:dyDescent="0.2">
      <c r="A73" s="19">
        <f t="shared" ref="A73:A140" si="8">A72+1</f>
        <v>65</v>
      </c>
      <c r="B73" s="18">
        <v>44397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15" t="s">
        <v>368</v>
      </c>
      <c r="Q73" s="26">
        <v>6.9499999999999996E-3</v>
      </c>
      <c r="R73" s="17" t="s">
        <v>369</v>
      </c>
      <c r="S73" s="25" t="s">
        <v>370</v>
      </c>
      <c r="T73" s="16">
        <v>46.94943</v>
      </c>
      <c r="U73" s="16" t="s">
        <v>182</v>
      </c>
      <c r="V73" s="16" t="s">
        <v>186</v>
      </c>
    </row>
    <row r="74" spans="1:22" ht="22.5" outlineLevel="1" x14ac:dyDescent="0.2">
      <c r="A74" s="19">
        <f t="shared" si="8"/>
        <v>66</v>
      </c>
      <c r="B74" s="18">
        <v>44407.416724537034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0</v>
      </c>
      <c r="P74" s="15" t="s">
        <v>371</v>
      </c>
      <c r="Q74" s="26">
        <v>1.0009300000000001</v>
      </c>
      <c r="R74" s="17" t="s">
        <v>119</v>
      </c>
      <c r="S74" s="25">
        <v>21.33</v>
      </c>
      <c r="T74" s="16">
        <v>21.34975</v>
      </c>
      <c r="U74" s="16" t="s">
        <v>193</v>
      </c>
      <c r="V74" s="16" t="s">
        <v>194</v>
      </c>
    </row>
    <row r="75" spans="1:22" ht="22.5" outlineLevel="1" x14ac:dyDescent="0.2">
      <c r="A75" s="19">
        <f t="shared" si="8"/>
        <v>67</v>
      </c>
      <c r="B75" s="18">
        <v>44404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15" t="s">
        <v>372</v>
      </c>
      <c r="Q75" s="26">
        <v>99.800839999999994</v>
      </c>
      <c r="R75" s="17" t="s">
        <v>33</v>
      </c>
      <c r="S75" s="25">
        <v>0.95</v>
      </c>
      <c r="T75" s="16">
        <v>94.8108</v>
      </c>
      <c r="U75" s="16" t="s">
        <v>195</v>
      </c>
      <c r="V75" s="16" t="s">
        <v>196</v>
      </c>
    </row>
    <row r="76" spans="1:22" ht="33.75" outlineLevel="1" x14ac:dyDescent="0.2">
      <c r="A76" s="19">
        <f t="shared" si="8"/>
        <v>68</v>
      </c>
      <c r="B76" s="18">
        <v>44397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15" t="s">
        <v>373</v>
      </c>
      <c r="Q76" s="26">
        <v>0.4</v>
      </c>
      <c r="R76" s="17" t="s">
        <v>33</v>
      </c>
      <c r="S76" s="25">
        <v>9.9600000000000009</v>
      </c>
      <c r="T76" s="16">
        <v>3.984</v>
      </c>
      <c r="U76" s="16" t="s">
        <v>199</v>
      </c>
      <c r="V76" s="16" t="s">
        <v>200</v>
      </c>
    </row>
    <row r="77" spans="1:22" ht="22.5" outlineLevel="1" x14ac:dyDescent="0.2">
      <c r="A77" s="19">
        <f t="shared" si="8"/>
        <v>69</v>
      </c>
      <c r="B77" s="18">
        <v>44392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1</v>
      </c>
      <c r="O77" s="12">
        <v>0</v>
      </c>
      <c r="P77" s="15" t="s">
        <v>374</v>
      </c>
      <c r="Q77" s="26">
        <v>1.37615</v>
      </c>
      <c r="R77" s="17" t="s">
        <v>33</v>
      </c>
      <c r="S77" s="25">
        <v>11.31</v>
      </c>
      <c r="T77" s="16">
        <v>15.564299999999999</v>
      </c>
      <c r="U77" s="16" t="s">
        <v>201</v>
      </c>
      <c r="V77" s="16" t="s">
        <v>202</v>
      </c>
    </row>
    <row r="78" spans="1:22" ht="22.5" outlineLevel="1" x14ac:dyDescent="0.2">
      <c r="A78" s="19">
        <f t="shared" si="8"/>
        <v>70</v>
      </c>
      <c r="B78" s="18">
        <v>44392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1</v>
      </c>
      <c r="O78" s="12">
        <v>0</v>
      </c>
      <c r="P78" s="15" t="s">
        <v>375</v>
      </c>
      <c r="Q78" s="26">
        <v>0.34499999999999997</v>
      </c>
      <c r="R78" s="17" t="s">
        <v>119</v>
      </c>
      <c r="S78" s="25">
        <v>20</v>
      </c>
      <c r="T78" s="16">
        <v>6.9</v>
      </c>
      <c r="U78" s="16" t="s">
        <v>207</v>
      </c>
      <c r="V78" s="16" t="s">
        <v>208</v>
      </c>
    </row>
    <row r="79" spans="1:22" outlineLevel="1" x14ac:dyDescent="0.2">
      <c r="A79" s="19">
        <f t="shared" si="8"/>
        <v>71</v>
      </c>
      <c r="B79" s="18">
        <v>44392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15" t="s">
        <v>376</v>
      </c>
      <c r="Q79" s="26">
        <v>7.1</v>
      </c>
      <c r="R79" s="17" t="s">
        <v>119</v>
      </c>
      <c r="S79" s="25">
        <v>1</v>
      </c>
      <c r="T79" s="16">
        <v>7.1</v>
      </c>
      <c r="U79" s="16" t="s">
        <v>209</v>
      </c>
      <c r="V79" s="16" t="s">
        <v>210</v>
      </c>
    </row>
    <row r="80" spans="1:22" ht="45" outlineLevel="1" x14ac:dyDescent="0.2">
      <c r="A80" s="19">
        <f t="shared" si="8"/>
        <v>72</v>
      </c>
      <c r="B80" s="18">
        <v>44406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15" t="s">
        <v>377</v>
      </c>
      <c r="Q80" s="26">
        <v>4.4933300000000003</v>
      </c>
      <c r="R80" s="17" t="s">
        <v>119</v>
      </c>
      <c r="S80" s="25">
        <v>2.31</v>
      </c>
      <c r="T80" s="16">
        <v>10.3796</v>
      </c>
      <c r="U80" s="16" t="s">
        <v>211</v>
      </c>
      <c r="V80" s="16" t="s">
        <v>212</v>
      </c>
    </row>
    <row r="81" spans="1:22" outlineLevel="1" x14ac:dyDescent="0.2">
      <c r="A81" s="19">
        <f t="shared" si="8"/>
        <v>73</v>
      </c>
      <c r="B81" s="18">
        <v>44403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0</v>
      </c>
      <c r="P81" s="15" t="s">
        <v>378</v>
      </c>
      <c r="Q81" s="26">
        <v>39</v>
      </c>
      <c r="R81" s="17" t="s">
        <v>119</v>
      </c>
      <c r="S81" s="25">
        <v>1</v>
      </c>
      <c r="T81" s="16">
        <v>39</v>
      </c>
      <c r="U81" s="16" t="s">
        <v>213</v>
      </c>
      <c r="V81" s="16" t="s">
        <v>214</v>
      </c>
    </row>
    <row r="82" spans="1:22" ht="22.5" outlineLevel="1" x14ac:dyDescent="0.2">
      <c r="A82" s="19">
        <f t="shared" si="8"/>
        <v>74</v>
      </c>
      <c r="B82" s="18">
        <v>44382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0</v>
      </c>
      <c r="P82" s="15" t="s">
        <v>379</v>
      </c>
      <c r="Q82" s="26">
        <v>8.8428599999999999</v>
      </c>
      <c r="R82" s="17" t="s">
        <v>119</v>
      </c>
      <c r="S82" s="25">
        <v>5.04</v>
      </c>
      <c r="T82" s="16">
        <v>44.567999999999998</v>
      </c>
      <c r="U82" s="16" t="s">
        <v>215</v>
      </c>
      <c r="V82" s="16" t="s">
        <v>216</v>
      </c>
    </row>
    <row r="83" spans="1:22" ht="22.5" outlineLevel="1" x14ac:dyDescent="0.2">
      <c r="A83" s="19">
        <f t="shared" si="8"/>
        <v>75</v>
      </c>
      <c r="B83" s="18">
        <v>44382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15" t="s">
        <v>380</v>
      </c>
      <c r="Q83" s="26">
        <v>0.56667000000000001</v>
      </c>
      <c r="R83" s="17" t="s">
        <v>119</v>
      </c>
      <c r="S83" s="25">
        <v>1.95</v>
      </c>
      <c r="T83" s="16">
        <v>1.105</v>
      </c>
      <c r="U83" s="16" t="s">
        <v>217</v>
      </c>
      <c r="V83" s="16" t="s">
        <v>218</v>
      </c>
    </row>
    <row r="84" spans="1:22" ht="33.75" outlineLevel="1" x14ac:dyDescent="0.2">
      <c r="A84" s="19">
        <f t="shared" si="8"/>
        <v>76</v>
      </c>
      <c r="B84" s="18">
        <v>44383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15" t="s">
        <v>381</v>
      </c>
      <c r="Q84" s="26">
        <v>9.08</v>
      </c>
      <c r="R84" s="17" t="s">
        <v>119</v>
      </c>
      <c r="S84" s="25">
        <v>0.8</v>
      </c>
      <c r="T84" s="16">
        <v>7.2640000000000002</v>
      </c>
      <c r="U84" s="16" t="s">
        <v>219</v>
      </c>
      <c r="V84" s="16" t="s">
        <v>220</v>
      </c>
    </row>
    <row r="85" spans="1:22" ht="22.5" outlineLevel="1" x14ac:dyDescent="0.2">
      <c r="A85" s="19">
        <f t="shared" si="8"/>
        <v>77</v>
      </c>
      <c r="B85" s="18">
        <v>44405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15" t="s">
        <v>382</v>
      </c>
      <c r="Q85" s="26">
        <v>2.8000000000000001E-2</v>
      </c>
      <c r="R85" s="17" t="s">
        <v>229</v>
      </c>
      <c r="S85" s="25">
        <v>486</v>
      </c>
      <c r="T85" s="16">
        <v>13.608000000000001</v>
      </c>
      <c r="U85" s="16" t="s">
        <v>230</v>
      </c>
      <c r="V85" s="16" t="s">
        <v>231</v>
      </c>
    </row>
    <row r="86" spans="1:22" ht="45" outlineLevel="1" x14ac:dyDescent="0.2">
      <c r="A86" s="19">
        <f t="shared" si="8"/>
        <v>78</v>
      </c>
      <c r="B86" s="18">
        <v>44385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0</v>
      </c>
      <c r="P86" s="15" t="s">
        <v>374</v>
      </c>
      <c r="Q86" s="26">
        <v>0.35848999999999998</v>
      </c>
      <c r="R86" s="17" t="s">
        <v>383</v>
      </c>
      <c r="S86" s="25" t="s">
        <v>384</v>
      </c>
      <c r="T86" s="16">
        <v>45.298499999999997</v>
      </c>
      <c r="U86" s="16" t="s">
        <v>232</v>
      </c>
      <c r="V86" s="16" t="s">
        <v>233</v>
      </c>
    </row>
    <row r="87" spans="1:22" ht="22.5" outlineLevel="1" x14ac:dyDescent="0.2">
      <c r="A87" s="19">
        <f t="shared" si="8"/>
        <v>79</v>
      </c>
      <c r="B87" s="18">
        <v>44386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0</v>
      </c>
      <c r="P87" s="15" t="s">
        <v>385</v>
      </c>
      <c r="Q87" s="26">
        <v>0.58333000000000002</v>
      </c>
      <c r="R87" s="17" t="s">
        <v>119</v>
      </c>
      <c r="S87" s="25">
        <v>1.5</v>
      </c>
      <c r="T87" s="16">
        <v>0.875</v>
      </c>
      <c r="U87" s="16" t="s">
        <v>234</v>
      </c>
      <c r="V87" s="16" t="s">
        <v>235</v>
      </c>
    </row>
    <row r="88" spans="1:22" ht="33.75" outlineLevel="1" x14ac:dyDescent="0.2">
      <c r="A88" s="19">
        <f t="shared" si="8"/>
        <v>80</v>
      </c>
      <c r="B88" s="18">
        <v>44390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1</v>
      </c>
      <c r="O88" s="12">
        <v>0</v>
      </c>
      <c r="P88" s="15" t="s">
        <v>386</v>
      </c>
      <c r="Q88" s="26">
        <v>9.2029999999999994</v>
      </c>
      <c r="R88" s="17" t="s">
        <v>119</v>
      </c>
      <c r="S88" s="25">
        <v>1</v>
      </c>
      <c r="T88" s="16">
        <v>9.2029999999999994</v>
      </c>
      <c r="U88" s="16" t="s">
        <v>240</v>
      </c>
      <c r="V88" s="16" t="s">
        <v>241</v>
      </c>
    </row>
    <row r="89" spans="1:22" ht="22.5" outlineLevel="1" x14ac:dyDescent="0.2">
      <c r="A89" s="19">
        <f t="shared" si="8"/>
        <v>81</v>
      </c>
      <c r="B89" s="18">
        <v>44391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</v>
      </c>
      <c r="O89" s="12">
        <v>0</v>
      </c>
      <c r="P89" s="15" t="s">
        <v>387</v>
      </c>
      <c r="Q89" s="26">
        <v>0.35</v>
      </c>
      <c r="R89" s="17" t="s">
        <v>242</v>
      </c>
      <c r="S89" s="25">
        <v>280</v>
      </c>
      <c r="T89" s="16">
        <v>98</v>
      </c>
      <c r="U89" s="16" t="s">
        <v>243</v>
      </c>
      <c r="V89" s="16" t="s">
        <v>244</v>
      </c>
    </row>
    <row r="90" spans="1:22" outlineLevel="1" x14ac:dyDescent="0.2">
      <c r="A90" s="19">
        <f t="shared" si="8"/>
        <v>82</v>
      </c>
      <c r="B90" s="18">
        <v>44397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5" t="s">
        <v>388</v>
      </c>
      <c r="Q90" s="26">
        <v>1.6100000000000001E-3</v>
      </c>
      <c r="R90" s="17" t="s">
        <v>119</v>
      </c>
      <c r="S90" s="25">
        <v>1629</v>
      </c>
      <c r="T90" s="16">
        <v>2.6172599999999999</v>
      </c>
      <c r="U90" s="16" t="s">
        <v>258</v>
      </c>
      <c r="V90" s="16" t="s">
        <v>259</v>
      </c>
    </row>
    <row r="91" spans="1:22" ht="22.5" outlineLevel="1" x14ac:dyDescent="0.2">
      <c r="A91" s="19">
        <f t="shared" si="8"/>
        <v>83</v>
      </c>
      <c r="B91" s="18">
        <v>44399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15" t="s">
        <v>389</v>
      </c>
      <c r="Q91" s="26">
        <v>4.45</v>
      </c>
      <c r="R91" s="17" t="s">
        <v>119</v>
      </c>
      <c r="S91" s="25">
        <v>0.55400000000000005</v>
      </c>
      <c r="T91" s="16">
        <v>2.4670800000000002</v>
      </c>
      <c r="U91" s="16" t="s">
        <v>258</v>
      </c>
      <c r="V91" s="16" t="s">
        <v>260</v>
      </c>
    </row>
    <row r="92" spans="1:22" ht="22.5" outlineLevel="1" x14ac:dyDescent="0.2">
      <c r="A92" s="19">
        <f t="shared" si="8"/>
        <v>84</v>
      </c>
      <c r="B92" s="18">
        <v>44399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5" t="s">
        <v>390</v>
      </c>
      <c r="Q92" s="26">
        <v>0.17765</v>
      </c>
      <c r="R92" s="17" t="s">
        <v>119</v>
      </c>
      <c r="S92" s="25">
        <v>16.170000000000002</v>
      </c>
      <c r="T92" s="16">
        <v>2.87262</v>
      </c>
      <c r="U92" s="16" t="s">
        <v>258</v>
      </c>
      <c r="V92" s="16" t="s">
        <v>261</v>
      </c>
    </row>
    <row r="93" spans="1:22" ht="33.75" outlineLevel="1" x14ac:dyDescent="0.2">
      <c r="A93" s="19">
        <f t="shared" si="8"/>
        <v>85</v>
      </c>
      <c r="B93" s="18">
        <v>44400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15" t="s">
        <v>391</v>
      </c>
      <c r="Q93" s="26">
        <v>1.75</v>
      </c>
      <c r="R93" s="17" t="s">
        <v>119</v>
      </c>
      <c r="S93" s="25">
        <v>2</v>
      </c>
      <c r="T93" s="16">
        <v>3.5</v>
      </c>
      <c r="U93" s="16" t="s">
        <v>263</v>
      </c>
      <c r="V93" s="16" t="s">
        <v>262</v>
      </c>
    </row>
    <row r="94" spans="1:22" ht="22.5" outlineLevel="1" x14ac:dyDescent="0.2">
      <c r="A94" s="19">
        <f t="shared" si="8"/>
        <v>86</v>
      </c>
      <c r="B94" s="18">
        <v>44406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15" t="s">
        <v>392</v>
      </c>
      <c r="Q94" s="26">
        <v>0.40510000000000002</v>
      </c>
      <c r="R94" s="17" t="s">
        <v>119</v>
      </c>
      <c r="S94" s="25">
        <v>46.609000000000002</v>
      </c>
      <c r="T94" s="16">
        <v>18.881319999999999</v>
      </c>
      <c r="U94" s="16" t="s">
        <v>266</v>
      </c>
      <c r="V94" s="16" t="s">
        <v>267</v>
      </c>
    </row>
    <row r="95" spans="1:22" ht="33.75" outlineLevel="1" x14ac:dyDescent="0.2">
      <c r="A95" s="19">
        <f t="shared" si="8"/>
        <v>87</v>
      </c>
      <c r="B95" s="18">
        <v>44407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0</v>
      </c>
      <c r="P95" s="15" t="s">
        <v>393</v>
      </c>
      <c r="Q95" s="26">
        <v>0.66354999999999997</v>
      </c>
      <c r="R95" s="17" t="s">
        <v>394</v>
      </c>
      <c r="S95" s="25" t="s">
        <v>395</v>
      </c>
      <c r="T95" s="16">
        <v>47.112220000000001</v>
      </c>
      <c r="U95" s="16" t="s">
        <v>287</v>
      </c>
      <c r="V95" s="16" t="s">
        <v>288</v>
      </c>
    </row>
    <row r="96" spans="1:22" ht="33.75" outlineLevel="1" x14ac:dyDescent="0.2">
      <c r="A96" s="19">
        <f t="shared" si="8"/>
        <v>88</v>
      </c>
      <c r="B96" s="18">
        <v>44398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0</v>
      </c>
      <c r="P96" s="15" t="s">
        <v>396</v>
      </c>
      <c r="Q96" s="26">
        <v>3.1900000000000001E-3</v>
      </c>
      <c r="R96" s="17" t="s">
        <v>397</v>
      </c>
      <c r="S96" s="25" t="s">
        <v>398</v>
      </c>
      <c r="T96" s="16">
        <v>2.7695599999999998</v>
      </c>
      <c r="U96" s="16" t="s">
        <v>289</v>
      </c>
      <c r="V96" s="16" t="s">
        <v>290</v>
      </c>
    </row>
    <row r="97" spans="1:22" ht="22.5" outlineLevel="1" x14ac:dyDescent="0.2">
      <c r="A97" s="19">
        <f t="shared" si="8"/>
        <v>89</v>
      </c>
      <c r="B97" s="18">
        <v>44393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1</v>
      </c>
      <c r="O97" s="12">
        <v>0</v>
      </c>
      <c r="P97" s="15" t="s">
        <v>291</v>
      </c>
      <c r="Q97" s="26">
        <v>1.5</v>
      </c>
      <c r="R97" s="17" t="s">
        <v>33</v>
      </c>
      <c r="S97" s="25">
        <v>1.86</v>
      </c>
      <c r="T97" s="16">
        <v>2.79</v>
      </c>
      <c r="U97" s="16" t="s">
        <v>292</v>
      </c>
      <c r="V97" s="16" t="s">
        <v>293</v>
      </c>
    </row>
    <row r="98" spans="1:22" ht="33.75" outlineLevel="1" x14ac:dyDescent="0.2">
      <c r="A98" s="19">
        <f t="shared" si="8"/>
        <v>90</v>
      </c>
      <c r="B98" s="18">
        <v>44386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15" t="s">
        <v>399</v>
      </c>
      <c r="Q98" s="26">
        <v>0.16547999999999999</v>
      </c>
      <c r="R98" s="17" t="s">
        <v>313</v>
      </c>
      <c r="S98" s="25">
        <v>68.748000000000005</v>
      </c>
      <c r="T98" s="16">
        <v>11.37618</v>
      </c>
      <c r="U98" s="16" t="s">
        <v>294</v>
      </c>
      <c r="V98" s="16" t="s">
        <v>295</v>
      </c>
    </row>
    <row r="99" spans="1:22" ht="45" outlineLevel="1" x14ac:dyDescent="0.2">
      <c r="A99" s="19">
        <f t="shared" si="8"/>
        <v>91</v>
      </c>
      <c r="B99" s="18">
        <v>44382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0</v>
      </c>
      <c r="P99" s="15" t="s">
        <v>400</v>
      </c>
      <c r="Q99" s="26">
        <v>8.9230000000000004E-2</v>
      </c>
      <c r="R99" s="17" t="s">
        <v>33</v>
      </c>
      <c r="S99" s="25">
        <v>43.8</v>
      </c>
      <c r="T99" s="16">
        <v>3.9080900000000001</v>
      </c>
      <c r="U99" s="16" t="s">
        <v>296</v>
      </c>
      <c r="V99" s="16" t="s">
        <v>297</v>
      </c>
    </row>
    <row r="100" spans="1:22" ht="33.75" outlineLevel="1" x14ac:dyDescent="0.2">
      <c r="A100" s="19">
        <f t="shared" si="8"/>
        <v>92</v>
      </c>
      <c r="B100" s="18">
        <v>44379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0</v>
      </c>
      <c r="P100" s="15" t="s">
        <v>401</v>
      </c>
      <c r="Q100" s="26">
        <v>8.4</v>
      </c>
      <c r="R100" s="17" t="s">
        <v>33</v>
      </c>
      <c r="S100" s="25">
        <v>0.71</v>
      </c>
      <c r="T100" s="16">
        <v>5.9640000000000004</v>
      </c>
      <c r="U100" s="16" t="s">
        <v>296</v>
      </c>
      <c r="V100" s="16" t="s">
        <v>298</v>
      </c>
    </row>
    <row r="101" spans="1:22" ht="22.5" outlineLevel="1" x14ac:dyDescent="0.2">
      <c r="A101" s="19">
        <f t="shared" si="8"/>
        <v>93</v>
      </c>
      <c r="B101" s="18">
        <v>44406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0</v>
      </c>
      <c r="P101" s="15" t="s">
        <v>402</v>
      </c>
      <c r="Q101" s="26">
        <v>4.32</v>
      </c>
      <c r="R101" s="17" t="s">
        <v>119</v>
      </c>
      <c r="S101" s="25">
        <v>0.48299999999999998</v>
      </c>
      <c r="T101" s="16">
        <v>2.0882900000000002</v>
      </c>
      <c r="U101" s="16" t="s">
        <v>307</v>
      </c>
      <c r="V101" s="16" t="s">
        <v>308</v>
      </c>
    </row>
    <row r="102" spans="1:22" ht="22.5" outlineLevel="1" x14ac:dyDescent="0.2">
      <c r="A102" s="19">
        <f t="shared" si="8"/>
        <v>94</v>
      </c>
      <c r="B102" s="18">
        <v>44392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15" t="s">
        <v>403</v>
      </c>
      <c r="Q102" s="26">
        <v>2.0200000000000001E-3</v>
      </c>
      <c r="R102" s="17" t="s">
        <v>119</v>
      </c>
      <c r="S102" s="25">
        <v>1186</v>
      </c>
      <c r="T102" s="16">
        <v>2.3991400000000001</v>
      </c>
      <c r="U102" s="16" t="s">
        <v>311</v>
      </c>
      <c r="V102" s="16" t="s">
        <v>312</v>
      </c>
    </row>
    <row r="103" spans="1:22" ht="33.75" outlineLevel="1" x14ac:dyDescent="0.2">
      <c r="A103" s="19">
        <f t="shared" si="8"/>
        <v>95</v>
      </c>
      <c r="B103" s="18">
        <v>44398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1</v>
      </c>
      <c r="N103" s="12">
        <v>0</v>
      </c>
      <c r="O103" s="12">
        <v>0</v>
      </c>
      <c r="P103" s="15" t="s">
        <v>404</v>
      </c>
      <c r="Q103" s="26">
        <v>22.15194</v>
      </c>
      <c r="R103" s="17" t="s">
        <v>33</v>
      </c>
      <c r="S103" s="25">
        <v>1.9219999999999999</v>
      </c>
      <c r="T103" s="16">
        <v>42.564950000000003</v>
      </c>
      <c r="U103" s="16" t="s">
        <v>113</v>
      </c>
      <c r="V103" s="16" t="s">
        <v>167</v>
      </c>
    </row>
    <row r="104" spans="1:22" s="39" customFormat="1" x14ac:dyDescent="0.2">
      <c r="A104" s="37"/>
      <c r="B104" s="38" t="s">
        <v>116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1:22" ht="90" outlineLevel="1" x14ac:dyDescent="0.2">
      <c r="A105" s="19">
        <f>A103+1</f>
        <v>96</v>
      </c>
      <c r="B105" s="18">
        <v>44383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15" t="s">
        <v>405</v>
      </c>
      <c r="Q105" s="26">
        <v>150</v>
      </c>
      <c r="R105" s="17" t="s">
        <v>58</v>
      </c>
      <c r="S105" s="25">
        <v>1</v>
      </c>
      <c r="T105" s="16">
        <v>150</v>
      </c>
      <c r="U105" s="16" t="s">
        <v>114</v>
      </c>
      <c r="V105" s="16" t="s">
        <v>115</v>
      </c>
    </row>
    <row r="106" spans="1:22" ht="67.5" outlineLevel="1" x14ac:dyDescent="0.2">
      <c r="A106" s="19">
        <f t="shared" si="8"/>
        <v>97</v>
      </c>
      <c r="B106" s="18">
        <v>44384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0</v>
      </c>
      <c r="P106" s="15" t="s">
        <v>406</v>
      </c>
      <c r="Q106" s="26">
        <v>150</v>
      </c>
      <c r="R106" s="17" t="s">
        <v>58</v>
      </c>
      <c r="S106" s="25">
        <v>1</v>
      </c>
      <c r="T106" s="16">
        <v>150</v>
      </c>
      <c r="U106" s="16" t="s">
        <v>117</v>
      </c>
      <c r="V106" s="16" t="s">
        <v>118</v>
      </c>
    </row>
    <row r="107" spans="1:22" ht="67.5" outlineLevel="1" x14ac:dyDescent="0.2">
      <c r="A107" s="19">
        <f t="shared" si="8"/>
        <v>98</v>
      </c>
      <c r="B107" s="18">
        <v>44378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1</v>
      </c>
      <c r="N107" s="12">
        <v>0</v>
      </c>
      <c r="O107" s="12">
        <v>0</v>
      </c>
      <c r="P107" s="15" t="s">
        <v>407</v>
      </c>
      <c r="Q107" s="26">
        <v>1200</v>
      </c>
      <c r="R107" s="17" t="s">
        <v>58</v>
      </c>
      <c r="S107" s="25">
        <v>1</v>
      </c>
      <c r="T107" s="16">
        <v>1200</v>
      </c>
      <c r="U107" s="16" t="s">
        <v>121</v>
      </c>
      <c r="V107" s="16" t="s">
        <v>122</v>
      </c>
    </row>
    <row r="108" spans="1:22" ht="67.5" outlineLevel="1" x14ac:dyDescent="0.2">
      <c r="A108" s="19">
        <f t="shared" si="8"/>
        <v>99</v>
      </c>
      <c r="B108" s="18">
        <v>44378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1</v>
      </c>
      <c r="N108" s="12">
        <v>0</v>
      </c>
      <c r="O108" s="12">
        <v>0</v>
      </c>
      <c r="P108" s="15" t="s">
        <v>407</v>
      </c>
      <c r="Q108" s="26">
        <v>1459.0914499999999</v>
      </c>
      <c r="R108" s="17" t="s">
        <v>58</v>
      </c>
      <c r="S108" s="25">
        <v>1</v>
      </c>
      <c r="T108" s="16">
        <v>1459.0914499999999</v>
      </c>
      <c r="U108" s="16" t="s">
        <v>121</v>
      </c>
      <c r="V108" s="16" t="s">
        <v>127</v>
      </c>
    </row>
    <row r="109" spans="1:22" ht="33.75" outlineLevel="1" x14ac:dyDescent="0.2">
      <c r="A109" s="19">
        <f t="shared" si="8"/>
        <v>100</v>
      </c>
      <c r="B109" s="18">
        <v>44378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1</v>
      </c>
      <c r="N109" s="12">
        <v>0</v>
      </c>
      <c r="O109" s="12">
        <v>0</v>
      </c>
      <c r="P109" s="15" t="s">
        <v>408</v>
      </c>
      <c r="Q109" s="26">
        <v>9623.1104300000006</v>
      </c>
      <c r="R109" s="17" t="s">
        <v>58</v>
      </c>
      <c r="S109" s="25">
        <v>1</v>
      </c>
      <c r="T109" s="16">
        <v>9623.1104300000006</v>
      </c>
      <c r="U109" s="16" t="s">
        <v>128</v>
      </c>
      <c r="V109" s="16" t="s">
        <v>129</v>
      </c>
    </row>
    <row r="110" spans="1:22" ht="22.5" outlineLevel="1" x14ac:dyDescent="0.2">
      <c r="A110" s="19">
        <f t="shared" si="8"/>
        <v>101</v>
      </c>
      <c r="B110" s="18">
        <v>44397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1</v>
      </c>
      <c r="N110" s="12">
        <v>0</v>
      </c>
      <c r="O110" s="12">
        <v>0</v>
      </c>
      <c r="P110" s="15" t="s">
        <v>409</v>
      </c>
      <c r="Q110" s="26">
        <v>8616.5450600000004</v>
      </c>
      <c r="R110" s="17" t="s">
        <v>58</v>
      </c>
      <c r="S110" s="25">
        <v>1</v>
      </c>
      <c r="T110" s="16">
        <v>8616.5450600000004</v>
      </c>
      <c r="U110" s="16" t="s">
        <v>130</v>
      </c>
      <c r="V110" s="16" t="s">
        <v>131</v>
      </c>
    </row>
    <row r="111" spans="1:22" ht="33.75" outlineLevel="1" x14ac:dyDescent="0.2">
      <c r="A111" s="19">
        <f t="shared" si="8"/>
        <v>102</v>
      </c>
      <c r="B111" s="18">
        <v>44382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1</v>
      </c>
      <c r="N111" s="12">
        <v>0</v>
      </c>
      <c r="O111" s="12">
        <v>0</v>
      </c>
      <c r="P111" s="15" t="s">
        <v>410</v>
      </c>
      <c r="Q111" s="26">
        <v>381.81594999999999</v>
      </c>
      <c r="R111" s="17" t="s">
        <v>58</v>
      </c>
      <c r="S111" s="25">
        <v>0.73</v>
      </c>
      <c r="T111" s="16">
        <v>278.72564</v>
      </c>
      <c r="U111" s="16" t="s">
        <v>148</v>
      </c>
      <c r="V111" s="16" t="s">
        <v>149</v>
      </c>
    </row>
    <row r="112" spans="1:22" ht="22.5" outlineLevel="1" x14ac:dyDescent="0.2">
      <c r="A112" s="19">
        <f t="shared" si="8"/>
        <v>103</v>
      </c>
      <c r="B112" s="18">
        <v>44393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1</v>
      </c>
      <c r="N112" s="12">
        <v>0</v>
      </c>
      <c r="O112" s="12">
        <v>0</v>
      </c>
      <c r="P112" s="15" t="s">
        <v>411</v>
      </c>
      <c r="Q112" s="26">
        <v>927.15772000000004</v>
      </c>
      <c r="R112" s="17" t="s">
        <v>58</v>
      </c>
      <c r="S112" s="25">
        <v>1</v>
      </c>
      <c r="T112" s="16">
        <v>927.15772000000004</v>
      </c>
      <c r="U112" s="16" t="s">
        <v>150</v>
      </c>
      <c r="V112" s="16" t="s">
        <v>151</v>
      </c>
    </row>
    <row r="113" spans="1:22" s="39" customFormat="1" x14ac:dyDescent="0.2">
      <c r="A113" s="37"/>
      <c r="B113" s="38" t="s">
        <v>135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</row>
    <row r="114" spans="1:22" ht="33.75" outlineLevel="1" x14ac:dyDescent="0.2">
      <c r="A114" s="19">
        <f>A112+1</f>
        <v>104</v>
      </c>
      <c r="B114" s="18">
        <v>44386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0</v>
      </c>
      <c r="P114" s="15" t="s">
        <v>412</v>
      </c>
      <c r="Q114" s="26">
        <v>36.04</v>
      </c>
      <c r="R114" s="17" t="s">
        <v>119</v>
      </c>
      <c r="S114" s="25">
        <v>2</v>
      </c>
      <c r="T114" s="16">
        <v>72.08</v>
      </c>
      <c r="U114" s="16" t="s">
        <v>236</v>
      </c>
      <c r="V114" s="16" t="s">
        <v>237</v>
      </c>
    </row>
    <row r="115" spans="1:22" ht="33.75" outlineLevel="1" x14ac:dyDescent="0.2">
      <c r="A115" s="19">
        <f t="shared" si="8"/>
        <v>105</v>
      </c>
      <c r="B115" s="18">
        <v>44379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1</v>
      </c>
      <c r="N115" s="12">
        <v>0</v>
      </c>
      <c r="O115" s="12">
        <v>0</v>
      </c>
      <c r="P115" s="15" t="s">
        <v>356</v>
      </c>
      <c r="Q115" s="26">
        <v>10</v>
      </c>
      <c r="R115" s="17" t="s">
        <v>119</v>
      </c>
      <c r="S115" s="25">
        <v>66.03</v>
      </c>
      <c r="T115" s="16">
        <v>660.3</v>
      </c>
      <c r="U115" s="16" t="s">
        <v>125</v>
      </c>
      <c r="V115" s="16" t="s">
        <v>134</v>
      </c>
    </row>
    <row r="116" spans="1:22" ht="22.5" outlineLevel="1" x14ac:dyDescent="0.2">
      <c r="A116" s="19">
        <f t="shared" si="8"/>
        <v>106</v>
      </c>
      <c r="B116" s="18">
        <v>44391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1</v>
      </c>
      <c r="N116" s="12">
        <v>0</v>
      </c>
      <c r="O116" s="12">
        <v>0</v>
      </c>
      <c r="P116" s="15" t="s">
        <v>413</v>
      </c>
      <c r="Q116" s="26">
        <v>161.55000000000001</v>
      </c>
      <c r="R116" s="17" t="s">
        <v>33</v>
      </c>
      <c r="S116" s="25">
        <v>1.58</v>
      </c>
      <c r="T116" s="16">
        <v>255.249</v>
      </c>
      <c r="U116" s="16" t="s">
        <v>154</v>
      </c>
      <c r="V116" s="16" t="s">
        <v>155</v>
      </c>
    </row>
    <row r="117" spans="1:22" ht="33.75" outlineLevel="1" x14ac:dyDescent="0.2">
      <c r="A117" s="19">
        <f t="shared" si="8"/>
        <v>107</v>
      </c>
      <c r="B117" s="18">
        <v>44400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1</v>
      </c>
      <c r="N117" s="12">
        <v>0</v>
      </c>
      <c r="O117" s="12">
        <v>0</v>
      </c>
      <c r="P117" s="15" t="s">
        <v>414</v>
      </c>
      <c r="Q117" s="26">
        <v>134.75814</v>
      </c>
      <c r="R117" s="17" t="s">
        <v>415</v>
      </c>
      <c r="S117" s="25" t="s">
        <v>416</v>
      </c>
      <c r="T117" s="16">
        <v>499.95271000000002</v>
      </c>
      <c r="U117" s="16" t="s">
        <v>156</v>
      </c>
      <c r="V117" s="16" t="s">
        <v>157</v>
      </c>
    </row>
    <row r="118" spans="1:22" ht="22.5" outlineLevel="1" x14ac:dyDescent="0.2">
      <c r="A118" s="19">
        <f t="shared" si="8"/>
        <v>108</v>
      </c>
      <c r="B118" s="18">
        <v>44399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1</v>
      </c>
      <c r="N118" s="12">
        <v>0</v>
      </c>
      <c r="O118" s="12">
        <v>0</v>
      </c>
      <c r="P118" s="15" t="s">
        <v>417</v>
      </c>
      <c r="Q118" s="26">
        <v>745.9896</v>
      </c>
      <c r="R118" s="17" t="s">
        <v>120</v>
      </c>
      <c r="S118" s="25">
        <v>1.8</v>
      </c>
      <c r="T118" s="16">
        <v>1342.7812799999999</v>
      </c>
      <c r="U118" s="16" t="s">
        <v>163</v>
      </c>
      <c r="V118" s="16" t="s">
        <v>164</v>
      </c>
    </row>
    <row r="119" spans="1:22" ht="33.75" outlineLevel="1" x14ac:dyDescent="0.2">
      <c r="A119" s="19">
        <f t="shared" si="8"/>
        <v>109</v>
      </c>
      <c r="B119" s="18">
        <v>44398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1</v>
      </c>
      <c r="N119" s="12">
        <v>0</v>
      </c>
      <c r="O119" s="12">
        <v>0</v>
      </c>
      <c r="P119" s="15" t="s">
        <v>356</v>
      </c>
      <c r="Q119" s="26">
        <v>102.17476000000001</v>
      </c>
      <c r="R119" s="17" t="s">
        <v>33</v>
      </c>
      <c r="S119" s="25">
        <v>9.57</v>
      </c>
      <c r="T119" s="16">
        <v>977.81249000000003</v>
      </c>
      <c r="U119" s="16" t="s">
        <v>168</v>
      </c>
      <c r="V119" s="16" t="s">
        <v>169</v>
      </c>
    </row>
    <row r="120" spans="1:22" ht="22.5" outlineLevel="1" x14ac:dyDescent="0.2">
      <c r="A120" s="19">
        <f t="shared" si="8"/>
        <v>110</v>
      </c>
      <c r="B120" s="18">
        <v>44398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1</v>
      </c>
      <c r="N120" s="12">
        <v>0</v>
      </c>
      <c r="O120" s="12">
        <v>0</v>
      </c>
      <c r="P120" s="15" t="s">
        <v>418</v>
      </c>
      <c r="Q120" s="26">
        <v>539.9</v>
      </c>
      <c r="R120" s="17" t="s">
        <v>33</v>
      </c>
      <c r="S120" s="25">
        <v>0.1</v>
      </c>
      <c r="T120" s="16">
        <v>53.99</v>
      </c>
      <c r="U120" s="16" t="s">
        <v>172</v>
      </c>
      <c r="V120" s="16" t="s">
        <v>173</v>
      </c>
    </row>
    <row r="121" spans="1:22" outlineLevel="1" x14ac:dyDescent="0.2">
      <c r="A121" s="19">
        <f t="shared" si="8"/>
        <v>111</v>
      </c>
      <c r="B121" s="18">
        <v>44378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1</v>
      </c>
      <c r="O121" s="12">
        <v>0</v>
      </c>
      <c r="P121" s="15" t="s">
        <v>419</v>
      </c>
      <c r="Q121" s="26">
        <v>1.71333</v>
      </c>
      <c r="R121" s="17" t="s">
        <v>119</v>
      </c>
      <c r="S121" s="25">
        <v>4.1479999999999997</v>
      </c>
      <c r="T121" s="16">
        <v>7.1075900000000001</v>
      </c>
      <c r="U121" s="16" t="s">
        <v>251</v>
      </c>
      <c r="V121" s="16" t="s">
        <v>252</v>
      </c>
    </row>
    <row r="122" spans="1:22" ht="33.75" outlineLevel="1" x14ac:dyDescent="0.2">
      <c r="A122" s="19">
        <f t="shared" si="8"/>
        <v>112</v>
      </c>
      <c r="B122" s="18">
        <v>44378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15" t="s">
        <v>420</v>
      </c>
      <c r="Q122" s="26">
        <v>22.49</v>
      </c>
      <c r="R122" s="17" t="s">
        <v>119</v>
      </c>
      <c r="S122" s="25">
        <v>0.82499999999999996</v>
      </c>
      <c r="T122" s="16">
        <v>18.552</v>
      </c>
      <c r="U122" s="16" t="s">
        <v>253</v>
      </c>
      <c r="V122" s="16" t="s">
        <v>254</v>
      </c>
    </row>
    <row r="123" spans="1:22" ht="22.5" outlineLevel="1" x14ac:dyDescent="0.2">
      <c r="A123" s="19">
        <f t="shared" si="8"/>
        <v>113</v>
      </c>
      <c r="B123" s="18">
        <v>44407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15" t="s">
        <v>421</v>
      </c>
      <c r="Q123" s="26">
        <v>43.2</v>
      </c>
      <c r="R123" s="17" t="s">
        <v>119</v>
      </c>
      <c r="S123" s="25">
        <v>2</v>
      </c>
      <c r="T123" s="16">
        <v>86.4</v>
      </c>
      <c r="U123" s="16" t="s">
        <v>309</v>
      </c>
      <c r="V123" s="16" t="s">
        <v>310</v>
      </c>
    </row>
    <row r="124" spans="1:22" s="39" customFormat="1" x14ac:dyDescent="0.2">
      <c r="A124" s="37"/>
      <c r="B124" s="38" t="s">
        <v>314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</row>
    <row r="125" spans="1:22" ht="45" outlineLevel="1" x14ac:dyDescent="0.2">
      <c r="A125" s="19">
        <f>A123+1</f>
        <v>114</v>
      </c>
      <c r="B125" s="18">
        <v>44403.38380787037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1</v>
      </c>
      <c r="O125" s="12">
        <v>0</v>
      </c>
      <c r="P125" s="15" t="s">
        <v>422</v>
      </c>
      <c r="Q125" s="26">
        <v>6</v>
      </c>
      <c r="R125" s="17" t="s">
        <v>58</v>
      </c>
      <c r="S125" s="25">
        <v>1</v>
      </c>
      <c r="T125" s="16">
        <v>6</v>
      </c>
      <c r="U125" s="16" t="s">
        <v>99</v>
      </c>
      <c r="V125" s="16" t="s">
        <v>100</v>
      </c>
    </row>
    <row r="126" spans="1:22" s="39" customFormat="1" x14ac:dyDescent="0.2">
      <c r="A126" s="37"/>
      <c r="B126" s="38" t="s">
        <v>64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</row>
    <row r="127" spans="1:22" ht="22.5" outlineLevel="1" x14ac:dyDescent="0.2">
      <c r="A127" s="19">
        <f>A125+1</f>
        <v>115</v>
      </c>
      <c r="B127" s="18">
        <v>44397.401377314818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1</v>
      </c>
      <c r="O127" s="12">
        <v>0</v>
      </c>
      <c r="P127" s="15" t="s">
        <v>423</v>
      </c>
      <c r="Q127" s="26">
        <v>14.75</v>
      </c>
      <c r="R127" s="17" t="s">
        <v>58</v>
      </c>
      <c r="S127" s="25">
        <v>0.73</v>
      </c>
      <c r="T127" s="16">
        <v>10.7675</v>
      </c>
      <c r="U127" s="16" t="s">
        <v>69</v>
      </c>
      <c r="V127" s="16" t="s">
        <v>92</v>
      </c>
    </row>
    <row r="128" spans="1:22" ht="22.5" outlineLevel="1" x14ac:dyDescent="0.2">
      <c r="A128" s="19">
        <f t="shared" si="8"/>
        <v>116</v>
      </c>
      <c r="B128" s="18">
        <v>44403.740914351853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  <c r="O128" s="12">
        <v>0</v>
      </c>
      <c r="P128" s="15" t="s">
        <v>424</v>
      </c>
      <c r="Q128" s="26">
        <v>4.1399999999999997</v>
      </c>
      <c r="R128" s="17" t="s">
        <v>58</v>
      </c>
      <c r="S128" s="25">
        <v>1</v>
      </c>
      <c r="T128" s="16">
        <v>4.1399999999999997</v>
      </c>
      <c r="U128" s="16" t="s">
        <v>103</v>
      </c>
      <c r="V128" s="16" t="s">
        <v>104</v>
      </c>
    </row>
    <row r="129" spans="1:22" ht="22.5" outlineLevel="1" x14ac:dyDescent="0.2">
      <c r="A129" s="19">
        <f t="shared" si="8"/>
        <v>117</v>
      </c>
      <c r="B129" s="18">
        <v>44379.688402777778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1</v>
      </c>
      <c r="O129" s="12">
        <v>0</v>
      </c>
      <c r="P129" s="15" t="s">
        <v>425</v>
      </c>
      <c r="Q129" s="26">
        <v>60.465000000000003</v>
      </c>
      <c r="R129" s="17" t="s">
        <v>58</v>
      </c>
      <c r="S129" s="25">
        <v>0.73</v>
      </c>
      <c r="T129" s="16">
        <v>44.139449999999997</v>
      </c>
      <c r="U129" s="16" t="s">
        <v>62</v>
      </c>
      <c r="V129" s="16" t="s">
        <v>63</v>
      </c>
    </row>
    <row r="130" spans="1:22" ht="22.5" outlineLevel="1" x14ac:dyDescent="0.2">
      <c r="A130" s="19">
        <f t="shared" si="8"/>
        <v>118</v>
      </c>
      <c r="B130" s="18">
        <v>44382.525104166663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1</v>
      </c>
      <c r="O130" s="12">
        <v>0</v>
      </c>
      <c r="P130" s="15" t="s">
        <v>425</v>
      </c>
      <c r="Q130" s="26">
        <v>8.6750000000000007</v>
      </c>
      <c r="R130" s="17" t="s">
        <v>58</v>
      </c>
      <c r="S130" s="25">
        <v>0.73</v>
      </c>
      <c r="T130" s="16">
        <v>6.3327499999999999</v>
      </c>
      <c r="U130" s="16" t="s">
        <v>62</v>
      </c>
      <c r="V130" s="16" t="s">
        <v>67</v>
      </c>
    </row>
    <row r="131" spans="1:22" ht="22.5" outlineLevel="1" x14ac:dyDescent="0.2">
      <c r="A131" s="19">
        <f t="shared" si="8"/>
        <v>119</v>
      </c>
      <c r="B131" s="18">
        <v>44385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1</v>
      </c>
      <c r="O131" s="12">
        <v>0</v>
      </c>
      <c r="P131" s="15" t="s">
        <v>426</v>
      </c>
      <c r="Q131" s="26">
        <v>84</v>
      </c>
      <c r="R131" s="17" t="s">
        <v>58</v>
      </c>
      <c r="S131" s="25">
        <v>0.3</v>
      </c>
      <c r="T131" s="16">
        <v>25.2</v>
      </c>
      <c r="U131" s="16" t="s">
        <v>75</v>
      </c>
      <c r="V131" s="16" t="s">
        <v>76</v>
      </c>
    </row>
    <row r="132" spans="1:22" ht="22.5" outlineLevel="1" x14ac:dyDescent="0.2">
      <c r="A132" s="19">
        <f t="shared" si="8"/>
        <v>120</v>
      </c>
      <c r="B132" s="18">
        <v>44389.696805555555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15" t="s">
        <v>424</v>
      </c>
      <c r="Q132" s="26">
        <v>14.814</v>
      </c>
      <c r="R132" s="17" t="s">
        <v>58</v>
      </c>
      <c r="S132" s="25">
        <v>0.73</v>
      </c>
      <c r="T132" s="16">
        <v>10.814220000000001</v>
      </c>
      <c r="U132" s="16" t="s">
        <v>62</v>
      </c>
      <c r="V132" s="16" t="s">
        <v>83</v>
      </c>
    </row>
    <row r="133" spans="1:22" ht="33.75" outlineLevel="1" x14ac:dyDescent="0.2">
      <c r="A133" s="19">
        <f t="shared" si="8"/>
        <v>121</v>
      </c>
      <c r="B133" s="18">
        <v>44406.696898148148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1</v>
      </c>
      <c r="O133" s="12">
        <v>0</v>
      </c>
      <c r="P133" s="15" t="s">
        <v>427</v>
      </c>
      <c r="Q133" s="26">
        <v>94.57</v>
      </c>
      <c r="R133" s="17" t="s">
        <v>58</v>
      </c>
      <c r="S133" s="25">
        <v>0.5</v>
      </c>
      <c r="T133" s="16">
        <v>47.284999999999997</v>
      </c>
      <c r="U133" s="16" t="s">
        <v>111</v>
      </c>
      <c r="V133" s="16" t="s">
        <v>112</v>
      </c>
    </row>
    <row r="134" spans="1:22" ht="33.75" outlineLevel="1" x14ac:dyDescent="0.2">
      <c r="A134" s="19">
        <f t="shared" si="8"/>
        <v>122</v>
      </c>
      <c r="B134" s="18">
        <v>44383.747615740744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15" t="s">
        <v>428</v>
      </c>
      <c r="Q134" s="26">
        <v>12.3</v>
      </c>
      <c r="R134" s="17" t="s">
        <v>178</v>
      </c>
      <c r="S134" s="25">
        <v>1</v>
      </c>
      <c r="T134" s="16">
        <v>12.3</v>
      </c>
      <c r="U134" s="16" t="s">
        <v>180</v>
      </c>
      <c r="V134" s="16" t="s">
        <v>181</v>
      </c>
    </row>
    <row r="135" spans="1:22" ht="33.75" outlineLevel="1" x14ac:dyDescent="0.2">
      <c r="A135" s="19">
        <f t="shared" si="8"/>
        <v>123</v>
      </c>
      <c r="B135" s="18">
        <v>44389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15" t="s">
        <v>429</v>
      </c>
      <c r="Q135" s="26">
        <v>9.9600000000000009</v>
      </c>
      <c r="R135" s="17" t="s">
        <v>178</v>
      </c>
      <c r="S135" s="25">
        <v>1</v>
      </c>
      <c r="T135" s="16">
        <v>9.9600000000000009</v>
      </c>
      <c r="U135" s="16" t="s">
        <v>184</v>
      </c>
      <c r="V135" s="16" t="s">
        <v>185</v>
      </c>
    </row>
    <row r="136" spans="1:22" ht="33.75" outlineLevel="1" x14ac:dyDescent="0.2">
      <c r="A136" s="19">
        <f t="shared" si="8"/>
        <v>124</v>
      </c>
      <c r="B136" s="18">
        <v>44404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1</v>
      </c>
      <c r="O136" s="12">
        <v>0</v>
      </c>
      <c r="P136" s="15" t="s">
        <v>430</v>
      </c>
      <c r="Q136" s="26">
        <v>46.531999999999996</v>
      </c>
      <c r="R136" s="17" t="s">
        <v>178</v>
      </c>
      <c r="S136" s="25">
        <v>0.85</v>
      </c>
      <c r="T136" s="16">
        <v>39.552199999999999</v>
      </c>
      <c r="U136" s="16" t="s">
        <v>197</v>
      </c>
      <c r="V136" s="16" t="s">
        <v>198</v>
      </c>
    </row>
    <row r="137" spans="1:22" ht="22.5" outlineLevel="1" x14ac:dyDescent="0.2">
      <c r="A137" s="19">
        <f t="shared" si="8"/>
        <v>125</v>
      </c>
      <c r="B137" s="18">
        <v>44386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1</v>
      </c>
      <c r="O137" s="12">
        <v>0</v>
      </c>
      <c r="P137" s="15" t="s">
        <v>431</v>
      </c>
      <c r="Q137" s="26">
        <v>48.72</v>
      </c>
      <c r="R137" s="17" t="s">
        <v>178</v>
      </c>
      <c r="S137" s="25">
        <v>1</v>
      </c>
      <c r="T137" s="16">
        <v>48.72</v>
      </c>
      <c r="U137" s="16" t="s">
        <v>205</v>
      </c>
      <c r="V137" s="16" t="s">
        <v>206</v>
      </c>
    </row>
    <row r="138" spans="1:22" ht="33.75" outlineLevel="1" x14ac:dyDescent="0.2">
      <c r="A138" s="19">
        <f t="shared" si="8"/>
        <v>126</v>
      </c>
      <c r="B138" s="18">
        <v>44398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15" t="s">
        <v>432</v>
      </c>
      <c r="Q138" s="26">
        <v>15.148</v>
      </c>
      <c r="R138" s="17" t="s">
        <v>58</v>
      </c>
      <c r="S138" s="25">
        <v>1</v>
      </c>
      <c r="T138" s="16">
        <v>15.148</v>
      </c>
      <c r="U138" s="16" t="s">
        <v>245</v>
      </c>
      <c r="V138" s="16" t="s">
        <v>246</v>
      </c>
    </row>
    <row r="139" spans="1:22" ht="33.75" outlineLevel="1" x14ac:dyDescent="0.2">
      <c r="A139" s="19">
        <f t="shared" si="8"/>
        <v>127</v>
      </c>
      <c r="B139" s="18">
        <v>44407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1</v>
      </c>
      <c r="O139" s="12">
        <v>0</v>
      </c>
      <c r="P139" s="15" t="s">
        <v>433</v>
      </c>
      <c r="Q139" s="26">
        <v>29.56</v>
      </c>
      <c r="R139" s="17" t="s">
        <v>58</v>
      </c>
      <c r="S139" s="25">
        <v>1</v>
      </c>
      <c r="T139" s="16">
        <v>29.56</v>
      </c>
      <c r="U139" s="16" t="s">
        <v>249</v>
      </c>
      <c r="V139" s="16" t="s">
        <v>250</v>
      </c>
    </row>
    <row r="140" spans="1:22" ht="22.5" outlineLevel="1" x14ac:dyDescent="0.2">
      <c r="A140" s="19">
        <f t="shared" si="8"/>
        <v>128</v>
      </c>
      <c r="B140" s="18">
        <v>44398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1</v>
      </c>
      <c r="O140" s="12">
        <v>0</v>
      </c>
      <c r="P140" s="15" t="s">
        <v>434</v>
      </c>
      <c r="Q140" s="26">
        <v>22.355</v>
      </c>
      <c r="R140" s="17" t="s">
        <v>58</v>
      </c>
      <c r="S140" s="25">
        <v>1</v>
      </c>
      <c r="T140" s="16">
        <v>22.355</v>
      </c>
      <c r="U140" s="16" t="s">
        <v>278</v>
      </c>
      <c r="V140" s="16" t="s">
        <v>279</v>
      </c>
    </row>
    <row r="141" spans="1:22" ht="22.5" outlineLevel="1" x14ac:dyDescent="0.2">
      <c r="A141" s="19">
        <f t="shared" ref="A141:A145" si="9">A140+1</f>
        <v>129</v>
      </c>
      <c r="B141" s="18">
        <v>44400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1</v>
      </c>
      <c r="O141" s="12">
        <v>0</v>
      </c>
      <c r="P141" s="15" t="s">
        <v>431</v>
      </c>
      <c r="Q141" s="26">
        <v>40.08</v>
      </c>
      <c r="R141" s="17" t="s">
        <v>58</v>
      </c>
      <c r="S141" s="25">
        <v>1</v>
      </c>
      <c r="T141" s="16">
        <v>40.08</v>
      </c>
      <c r="U141" s="16" t="s">
        <v>205</v>
      </c>
      <c r="V141" s="16" t="s">
        <v>280</v>
      </c>
    </row>
    <row r="142" spans="1:22" ht="33.75" outlineLevel="1" x14ac:dyDescent="0.2">
      <c r="A142" s="19">
        <f t="shared" si="9"/>
        <v>130</v>
      </c>
      <c r="B142" s="18">
        <v>44397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15" t="s">
        <v>435</v>
      </c>
      <c r="Q142" s="26">
        <v>68.900000000000006</v>
      </c>
      <c r="R142" s="17" t="s">
        <v>58</v>
      </c>
      <c r="S142" s="25">
        <v>0.78</v>
      </c>
      <c r="T142" s="16">
        <v>53.741999999999997</v>
      </c>
      <c r="U142" s="16" t="s">
        <v>281</v>
      </c>
      <c r="V142" s="16" t="s">
        <v>282</v>
      </c>
    </row>
    <row r="143" spans="1:22" ht="22.5" outlineLevel="1" x14ac:dyDescent="0.2">
      <c r="A143" s="19">
        <f t="shared" si="9"/>
        <v>131</v>
      </c>
      <c r="B143" s="18">
        <v>44386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1</v>
      </c>
      <c r="O143" s="12">
        <v>0</v>
      </c>
      <c r="P143" s="15" t="s">
        <v>436</v>
      </c>
      <c r="Q143" s="26">
        <v>22.64</v>
      </c>
      <c r="R143" s="17" t="s">
        <v>58</v>
      </c>
      <c r="S143" s="25">
        <v>0.78</v>
      </c>
      <c r="T143" s="16">
        <v>17.659199999999998</v>
      </c>
      <c r="U143" s="16" t="s">
        <v>283</v>
      </c>
      <c r="V143" s="16" t="s">
        <v>284</v>
      </c>
    </row>
    <row r="144" spans="1:22" ht="33.75" outlineLevel="1" x14ac:dyDescent="0.2">
      <c r="A144" s="19">
        <f t="shared" si="9"/>
        <v>132</v>
      </c>
      <c r="B144" s="18">
        <v>44403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1</v>
      </c>
      <c r="O144" s="12">
        <v>0</v>
      </c>
      <c r="P144" s="15" t="s">
        <v>437</v>
      </c>
      <c r="Q144" s="26">
        <v>50.99</v>
      </c>
      <c r="R144" s="17" t="s">
        <v>58</v>
      </c>
      <c r="S144" s="25">
        <v>0.73</v>
      </c>
      <c r="T144" s="16">
        <v>37.222700000000003</v>
      </c>
      <c r="U144" s="16" t="s">
        <v>285</v>
      </c>
      <c r="V144" s="16" t="s">
        <v>286</v>
      </c>
    </row>
    <row r="145" spans="1:22" ht="22.5" outlineLevel="1" x14ac:dyDescent="0.2">
      <c r="A145" s="19">
        <f t="shared" si="9"/>
        <v>133</v>
      </c>
      <c r="B145" s="18">
        <v>44383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1</v>
      </c>
      <c r="O145" s="12">
        <v>0</v>
      </c>
      <c r="P145" s="15" t="s">
        <v>438</v>
      </c>
      <c r="Q145" s="26">
        <v>5.7</v>
      </c>
      <c r="R145" s="17" t="s">
        <v>178</v>
      </c>
      <c r="S145" s="25">
        <v>1</v>
      </c>
      <c r="T145" s="16">
        <v>5.7</v>
      </c>
      <c r="U145" s="16" t="s">
        <v>301</v>
      </c>
      <c r="V145" s="16" t="s">
        <v>302</v>
      </c>
    </row>
  </sheetData>
  <sheetProtection formatCells="0" formatColumns="0" formatRows="0" insertRows="0" deleteRows="0" autoFilter="0"/>
  <autoFilter ref="A6:V145" xr:uid="{4B0A8D2B-E315-44F4-A2E0-B62625BE9EE6}"/>
  <mergeCells count="20">
    <mergeCell ref="Q1:Q5"/>
    <mergeCell ref="R1:R5"/>
    <mergeCell ref="U1:U5"/>
    <mergeCell ref="V1:V5"/>
    <mergeCell ref="T1:T5"/>
    <mergeCell ref="S1:S5"/>
    <mergeCell ref="P1:P5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</mergeCells>
  <dataValidations count="1">
    <dataValidation type="list" allowBlank="1" showInputMessage="1" showErrorMessage="1" sqref="B7 B46 B104 B113 B124 B126" xr:uid="{8F2F1428-DF3F-4ECF-8D4C-CF8364E702EC}">
      <formula1>#REF!</formula1>
    </dataValidation>
  </dataValidations>
  <pageMargins left="0.25" right="0.25" top="0.75" bottom="0.75" header="0.3" footer="0.3"/>
  <pageSetup paperSize="8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33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7" t="s">
        <v>51</v>
      </c>
      <c r="Z1" s="7" t="s">
        <v>51</v>
      </c>
      <c r="AA1" s="2"/>
    </row>
    <row r="2" spans="1:27" ht="12" customHeight="1" x14ac:dyDescent="0.2">
      <c r="A2" s="33" t="s">
        <v>0</v>
      </c>
      <c r="B2" s="33" t="s">
        <v>26</v>
      </c>
      <c r="C2" s="33" t="s">
        <v>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 t="s">
        <v>2</v>
      </c>
      <c r="Q2" s="33" t="s">
        <v>38</v>
      </c>
      <c r="R2" s="33" t="s">
        <v>30</v>
      </c>
      <c r="S2" s="33" t="s">
        <v>3</v>
      </c>
      <c r="T2" s="33" t="s">
        <v>39</v>
      </c>
      <c r="U2" s="33" t="s">
        <v>4</v>
      </c>
      <c r="V2" s="33" t="s">
        <v>31</v>
      </c>
      <c r="W2" s="33" t="s">
        <v>29</v>
      </c>
      <c r="X2" s="33" t="s">
        <v>28</v>
      </c>
      <c r="Y2" s="33" t="s">
        <v>49</v>
      </c>
      <c r="Z2" s="33" t="s">
        <v>52</v>
      </c>
      <c r="AA2" s="2"/>
    </row>
    <row r="3" spans="1:27" x14ac:dyDescent="0.2">
      <c r="A3" s="33"/>
      <c r="B3" s="33"/>
      <c r="C3" s="33" t="s">
        <v>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 t="s">
        <v>6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2"/>
    </row>
    <row r="4" spans="1:27" x14ac:dyDescent="0.2">
      <c r="A4" s="33"/>
      <c r="B4" s="33"/>
      <c r="C4" s="33" t="s">
        <v>7</v>
      </c>
      <c r="D4" s="33"/>
      <c r="E4" s="33"/>
      <c r="F4" s="33"/>
      <c r="G4" s="33"/>
      <c r="H4" s="33"/>
      <c r="I4" s="33"/>
      <c r="J4" s="33"/>
      <c r="K4" s="33"/>
      <c r="L4" s="33"/>
      <c r="M4" s="33" t="s">
        <v>24</v>
      </c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2"/>
    </row>
    <row r="5" spans="1:27" x14ac:dyDescent="0.2">
      <c r="A5" s="33"/>
      <c r="B5" s="33"/>
      <c r="C5" s="33" t="s">
        <v>8</v>
      </c>
      <c r="D5" s="33"/>
      <c r="E5" s="33"/>
      <c r="F5" s="33" t="s">
        <v>9</v>
      </c>
      <c r="G5" s="33"/>
      <c r="H5" s="33"/>
      <c r="I5" s="33" t="s">
        <v>10</v>
      </c>
      <c r="J5" s="33"/>
      <c r="K5" s="33" t="s">
        <v>11</v>
      </c>
      <c r="L5" s="33"/>
      <c r="M5" s="33"/>
      <c r="N5" s="33" t="s">
        <v>12</v>
      </c>
      <c r="O5" s="33" t="s">
        <v>25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2"/>
    </row>
    <row r="6" spans="1:27" ht="56.25" x14ac:dyDescent="0.2">
      <c r="A6" s="33"/>
      <c r="B6" s="33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35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35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6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6"/>
    </row>
  </sheetData>
  <mergeCells count="27"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</mergeCells>
  <pageMargins left="0.25" right="0.25" top="0.75" bottom="0.75" header="0.3" footer="0.3"/>
  <pageSetup paperSize="8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#REF!</xm:f>
          </x14:formula1>
          <xm:sqref>Z1:Z1048576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2021-08-09T10:29:19Z</dcterms:modified>
</cp:coreProperties>
</file>